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<sst xmlns="http://schemas.openxmlformats.org/spreadsheetml/2006/main" count="835" uniqueCount="273">
  <si>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</si>
  <si>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</si>
  <si>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</si>
  <si>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</si>
  <si>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</si>
  <si>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</si>
  <si>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</si>
  <si>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</si>
  <si>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</si>
  <si>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</si>
  <si>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</si>
  <si>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</si>
  <si>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</si>
  <si>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</si>
  <si>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</si>
  <si>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</si>
  <si>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</si>
  <si>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</si>
  <si>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TRIMESTRALE DI TEMPESTIVITA' DEI PAGAMENTI</t>
  </si>
  <si>
    <t>Terzo Trimestre Anno 2015</t>
  </si>
  <si>
    <t>Art. 33 - D.Lgs. 14-3-2013 n. 33 – artt. 9-10 Dpcm 22 settembre 2014</t>
  </si>
  <si>
    <t>COMUNE DI ROCCAFORTE MONDOVI' (CN)</t>
  </si>
  <si>
    <t>CODICE ENTE 1010271900</t>
  </si>
  <si>
    <t>che l'indicatore trimestrale di tempestivita' dei pagamenti per l'anno 2015 Terzo trimestre, calcolato secondo le modalita' di cui al D.P.C.M. 22/09/2014, risulta essere pari a giorni</t>
  </si>
  <si>
    <t>.16/10/2015</t>
  </si>
  <si>
    <t>21/05/2015</t>
  </si>
  <si>
    <t>001/PA</t>
  </si>
  <si>
    <t>EDIPLPACRE-ART.EDILE DI UNIA CRISTIAN BARTOLOMEO</t>
  </si>
  <si>
    <t>5/06/2015</t>
  </si>
  <si>
    <t>28/06/2015</t>
  </si>
  <si>
    <t>21/07/2015</t>
  </si>
  <si>
    <t>15/07/2015</t>
  </si>
  <si>
    <t>54/PA</t>
  </si>
  <si>
    <t>OASI DEL CANE DI SICCARDI EGIDIO&amp;C.</t>
  </si>
  <si>
    <t>29/07/2015</t>
  </si>
  <si>
    <t>3/09/2015</t>
  </si>
  <si>
    <t>11/09/2015</t>
  </si>
  <si>
    <t>E156001858</t>
  </si>
  <si>
    <t>ENI  SPA  DIV. GAS &amp; POWER</t>
  </si>
  <si>
    <t>10/07/2015</t>
  </si>
  <si>
    <t>13/07/2015</t>
  </si>
  <si>
    <t>E156002251</t>
  </si>
  <si>
    <t>3/08/2015</t>
  </si>
  <si>
    <t>044380015010023</t>
  </si>
  <si>
    <t>ENEL SERVIZIO ELETTRICO SPA PIEMONTE E LIGURIA</t>
  </si>
  <si>
    <t>25/08/2015</t>
  </si>
  <si>
    <t>24/08/2015</t>
  </si>
  <si>
    <t>26/08/2015</t>
  </si>
  <si>
    <t>044380015020023</t>
  </si>
  <si>
    <t>ENEL SERVIZIO ELETTRICO SPA</t>
  </si>
  <si>
    <t>24/07/2015</t>
  </si>
  <si>
    <t>G156006462</t>
  </si>
  <si>
    <t>G156006463</t>
  </si>
  <si>
    <t>13/06/2015</t>
  </si>
  <si>
    <t>5750162616</t>
  </si>
  <si>
    <t>EDISON ENERGIA SPA</t>
  </si>
  <si>
    <t>29/06/2015</t>
  </si>
  <si>
    <t>20/07/2015</t>
  </si>
  <si>
    <t>12/06/2015</t>
  </si>
  <si>
    <t>5750161596</t>
  </si>
  <si>
    <t>5750162553</t>
  </si>
  <si>
    <t>5750162403</t>
  </si>
  <si>
    <t>5750160781</t>
  </si>
  <si>
    <t>5750162993</t>
  </si>
  <si>
    <t>5750164713</t>
  </si>
  <si>
    <t>5750163551</t>
  </si>
  <si>
    <t>5750166898</t>
  </si>
  <si>
    <t>5750163398</t>
  </si>
  <si>
    <t>5750165483</t>
  </si>
  <si>
    <t>5750164268</t>
  </si>
  <si>
    <t>5750163732</t>
  </si>
  <si>
    <t>5750163606</t>
  </si>
  <si>
    <t>5750172913</t>
  </si>
  <si>
    <t>5750174444</t>
  </si>
  <si>
    <t>5750170011</t>
  </si>
  <si>
    <t>5750170800</t>
  </si>
  <si>
    <t>5750171490</t>
  </si>
  <si>
    <t>5750170543</t>
  </si>
  <si>
    <t>8/07/2015</t>
  </si>
  <si>
    <t>8A00669981</t>
  </si>
  <si>
    <t>TELECOM</t>
  </si>
  <si>
    <t>17/08/2015</t>
  </si>
  <si>
    <t>8A00670352</t>
  </si>
  <si>
    <t>8A00673975</t>
  </si>
  <si>
    <t>8A00675437</t>
  </si>
  <si>
    <t>8A00673606</t>
  </si>
  <si>
    <t>8A00675396</t>
  </si>
  <si>
    <t>2/07/2015</t>
  </si>
  <si>
    <t>044380015010022</t>
  </si>
  <si>
    <t>17/07/2015</t>
  </si>
  <si>
    <t>22/07/2015</t>
  </si>
  <si>
    <t>14/07/2015</t>
  </si>
  <si>
    <t>1518/E</t>
  </si>
  <si>
    <t>AREARISCOSSIONI   SPA</t>
  </si>
  <si>
    <t>14/08/2015</t>
  </si>
  <si>
    <t>13/08/2015</t>
  </si>
  <si>
    <t>044380015020022</t>
  </si>
  <si>
    <t>23/06/2015</t>
  </si>
  <si>
    <t>1083/E</t>
  </si>
  <si>
    <t>23/07/2015</t>
  </si>
  <si>
    <t>30/06/2015</t>
  </si>
  <si>
    <t>1530031635</t>
  </si>
  <si>
    <t>ENEL SOLE S.p.A.</t>
  </si>
  <si>
    <t>7/07/2015</t>
  </si>
  <si>
    <t>19/08/2015</t>
  </si>
  <si>
    <t>5750191467</t>
  </si>
  <si>
    <t>5750196409</t>
  </si>
  <si>
    <t>5750196492</t>
  </si>
  <si>
    <t>5750197224</t>
  </si>
  <si>
    <t>5750195438</t>
  </si>
  <si>
    <t>5750194621</t>
  </si>
  <si>
    <t>5750198159</t>
  </si>
  <si>
    <t>5750196126</t>
  </si>
  <si>
    <t>5750201269</t>
  </si>
  <si>
    <t>5750200983</t>
  </si>
  <si>
    <t>5750200626</t>
  </si>
  <si>
    <t>5750201508</t>
  </si>
  <si>
    <t>5750202724</t>
  </si>
  <si>
    <t>5750202170</t>
  </si>
  <si>
    <t>5750202091</t>
  </si>
  <si>
    <t>5750202727</t>
  </si>
  <si>
    <t>5750201263</t>
  </si>
  <si>
    <t>5750200220</t>
  </si>
  <si>
    <t>5750202934</t>
  </si>
  <si>
    <t>31/07/2015</t>
  </si>
  <si>
    <t>I5285838</t>
  </si>
  <si>
    <t>TOTALERG S.P.A.</t>
  </si>
  <si>
    <t>14/09/2015</t>
  </si>
  <si>
    <t>20</t>
  </si>
  <si>
    <t>IMPRESE STRADALI E FORNITURE S.A.I.S.E.F.    SPA</t>
  </si>
  <si>
    <t>31/08/2015</t>
  </si>
  <si>
    <t>28/07/2015</t>
  </si>
  <si>
    <t>0002126970</t>
  </si>
  <si>
    <t>MAGGIOLI SPA</t>
  </si>
  <si>
    <t>F5000207</t>
  </si>
  <si>
    <t>COMAT -IMPIANTI TECNOLOGICI COGENERAZIONE CAL ORE ENERGIE RINNOVABILI</t>
  </si>
  <si>
    <t>8</t>
  </si>
  <si>
    <t>ALMA TIPOGRAFICA S.R.L.</t>
  </si>
  <si>
    <t>10/08/2015</t>
  </si>
  <si>
    <t>5750215797</t>
  </si>
  <si>
    <t>16/09/2015</t>
  </si>
  <si>
    <t>5750219520</t>
  </si>
  <si>
    <t>5750217523</t>
  </si>
  <si>
    <t>5750217938</t>
  </si>
  <si>
    <t>5750219139</t>
  </si>
  <si>
    <t>5750220044</t>
  </si>
  <si>
    <t>5750222438</t>
  </si>
  <si>
    <t>5750222750</t>
  </si>
  <si>
    <t>5750221636</t>
  </si>
  <si>
    <t>5750220624</t>
  </si>
  <si>
    <t>5750224249</t>
  </si>
  <si>
    <t>5750224344</t>
  </si>
  <si>
    <t>5750224012</t>
  </si>
  <si>
    <t>5750223354</t>
  </si>
  <si>
    <t>5750223674</t>
  </si>
  <si>
    <t>5750223894</t>
  </si>
  <si>
    <t>5750224021</t>
  </si>
  <si>
    <t>5750224049</t>
  </si>
  <si>
    <t>5750219305</t>
  </si>
  <si>
    <t>17/06/2015</t>
  </si>
  <si>
    <t>469</t>
  </si>
  <si>
    <t>AZIENDA CONSORTILE ECOLOGICA DEL MONREGALESE</t>
  </si>
  <si>
    <t>17/09/2015</t>
  </si>
  <si>
    <t>31/05/2015</t>
  </si>
  <si>
    <t>1530028742</t>
  </si>
  <si>
    <t>16/06/2015</t>
  </si>
  <si>
    <t>1530040434</t>
  </si>
  <si>
    <t>19/09/2015</t>
  </si>
  <si>
    <t>24/01/2013</t>
  </si>
  <si>
    <t>8013009292</t>
  </si>
  <si>
    <t>POSTE ITALIANE SPA -SOC.CON SOCIO UNICO</t>
  </si>
  <si>
    <t>27/08/2013</t>
  </si>
  <si>
    <t>8013152480</t>
  </si>
  <si>
    <t>679</t>
  </si>
  <si>
    <t>INFORMATICA SYSTEM SRL</t>
  </si>
  <si>
    <t>24/09/2015</t>
  </si>
  <si>
    <t>8/06/2015</t>
  </si>
  <si>
    <t>13E</t>
  </si>
  <si>
    <t>GARELLI VIAGGI di GARELLI GIANFRANCO</t>
  </si>
  <si>
    <t>85/2015</t>
  </si>
  <si>
    <t>NUOVA LEGATORIA VITALI</t>
  </si>
  <si>
    <t>10/09/2015</t>
  </si>
  <si>
    <t>0000003/PA</t>
  </si>
  <si>
    <t>ROSSI FERRAMENTA   SNC DI ROSSI GIUSEPPE e C.</t>
  </si>
  <si>
    <t>6/08/2015</t>
  </si>
  <si>
    <t>0000075/PA</t>
  </si>
  <si>
    <t>NUOVO BEILA COOPERATIVA SOCIALE</t>
  </si>
  <si>
    <t>30/08/2015</t>
  </si>
  <si>
    <t>0000072/PA</t>
  </si>
  <si>
    <t>139981</t>
  </si>
  <si>
    <t>CLOU D'ITALIA</t>
  </si>
  <si>
    <t>7/08/2015</t>
  </si>
  <si>
    <t>76/2015</t>
  </si>
  <si>
    <t>9/02</t>
  </si>
  <si>
    <t>F.LLI BASSO S.A.S.</t>
  </si>
  <si>
    <t>6/02/2015</t>
  </si>
  <si>
    <t>59</t>
  </si>
  <si>
    <t>NUOVA O.S.T. Organizzazione Servizi Tecnici</t>
  </si>
  <si>
    <t>30/04/2015</t>
  </si>
  <si>
    <t>2/PA</t>
  </si>
  <si>
    <t>GARRO MARMI</t>
  </si>
  <si>
    <t>565</t>
  </si>
  <si>
    <t>17/12/2014</t>
  </si>
  <si>
    <t>FD/2014</t>
  </si>
  <si>
    <t>FATTPA 2_15</t>
  </si>
  <si>
    <t>ASSOCIAZIONE CULTURALE MUSICA &amp;ALLEGRIA</t>
  </si>
  <si>
    <t>3/650</t>
  </si>
  <si>
    <t>S.F.E.L. SRL</t>
  </si>
  <si>
    <t>30/09/2015</t>
  </si>
  <si>
    <t>3/651</t>
  </si>
  <si>
    <t>4 PA</t>
  </si>
  <si>
    <t>4/09/2015</t>
  </si>
  <si>
    <t>4/08/2015</t>
  </si>
  <si>
    <t>7/PA</t>
  </si>
  <si>
    <t>BARALE OFF.ELETTROMECC.</t>
  </si>
  <si>
    <t>9</t>
  </si>
  <si>
    <t>TAU &amp; TEMI-ASSOCIATI- STUDIO DI ARCH.INGEGN.URB</t>
  </si>
  <si>
    <t>195/PA</t>
  </si>
  <si>
    <t>STAPROL SRL</t>
  </si>
  <si>
    <t>0000087/PA</t>
  </si>
  <si>
    <t>0000088/PA</t>
  </si>
  <si>
    <t>0000089/PA</t>
  </si>
  <si>
    <t>208</t>
  </si>
  <si>
    <t>28/08/2015</t>
  </si>
  <si>
    <t>ELETTROMECCANICA BONELLI DI BO NELLI FLAVIO E MICHELE</t>
  </si>
  <si>
    <t>000184/0C7</t>
  </si>
  <si>
    <t>SICIT BITUMI S.R.L.</t>
  </si>
  <si>
    <t>152</t>
  </si>
  <si>
    <t>KdF   Autoriparazioni di Mauro Giordano</t>
  </si>
  <si>
    <t>5/08/2015</t>
  </si>
  <si>
    <t>165829</t>
  </si>
  <si>
    <t>3/07/2015</t>
  </si>
  <si>
    <t>7/SP</t>
  </si>
  <si>
    <t>PG.SERVICE SRL</t>
  </si>
  <si>
    <t>10/04/2015</t>
  </si>
  <si>
    <t>2015/10151</t>
  </si>
  <si>
    <t>G E C SPA /GESTIONE ESAZIONI SPA CONVENZIONATE</t>
  </si>
  <si>
    <t>11/05/2015</t>
  </si>
  <si>
    <t>2/05/2015</t>
  </si>
  <si>
    <t>FATTPA 3_15</t>
  </si>
  <si>
    <t>FERRARIS F.LLI S.N.C.</t>
  </si>
  <si>
    <t>FATTPA 4_15</t>
  </si>
  <si>
    <t>03A/2015</t>
  </si>
  <si>
    <t>GARELLI OSCAR &amp; C. SNC</t>
  </si>
  <si>
    <t>000157732015</t>
  </si>
  <si>
    <t>PUBLIKOMPASS SPA</t>
  </si>
  <si>
    <t>22/06/2015</t>
  </si>
  <si>
    <t>16</t>
  </si>
  <si>
    <t>A.T.I. TRASPORTI INTERURBANI S.P.A.</t>
  </si>
  <si>
    <t>1/07/2015</t>
  </si>
  <si>
    <t>2/2015PA</t>
  </si>
  <si>
    <t>IL  GIRASOLE di   DHO SARA</t>
  </si>
  <si>
    <t>31/01/2015</t>
  </si>
  <si>
    <t>32</t>
  </si>
  <si>
    <t>BERGERONE IVO TERMOIDRAULICA</t>
  </si>
  <si>
    <t>18/06/2015</t>
  </si>
  <si>
    <t>E/78</t>
  </si>
  <si>
    <t>VALLE PESIO AUTOLINEE S.R.L.</t>
  </si>
  <si>
    <t>556</t>
  </si>
  <si>
    <t>18/09/2015</t>
  </si>
  <si>
    <t>28/02/2015</t>
  </si>
  <si>
    <t>3325500334</t>
  </si>
  <si>
    <t>DEDAGROUP SPA /AG</t>
  </si>
  <si>
    <t>26/06/2015</t>
  </si>
  <si>
    <t>000001-2015-FE</t>
  </si>
  <si>
    <t>ASSOCIAZIONE TURISTICA PRO - LOCO</t>
  </si>
  <si>
    <t>26/07/2015</t>
  </si>
  <si>
    <t>382</t>
  </si>
  <si>
    <t>17 E</t>
  </si>
  <si>
    <t>23/03/2015</t>
  </si>
  <si>
    <t>1288</t>
  </si>
  <si>
    <t>LO STATO CIVILE ITALIANO/RIV. S.E.P.E,L.</t>
  </si>
  <si>
    <t>31/12/2015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</si>
</sst>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1" t="s">
        <v>18</v>
      </c>
      <c r="B2" s="22"/>
      <c r="C2" s="22"/>
      <c r="D2" s="22"/>
    </row>
    <row r="3" spans="1:4" ht="12.75">
      <c r="A3" s="27" t="s">
        <v>19</v>
      </c>
      <c r="B3" s="27"/>
      <c r="C3" s="27"/>
      <c r="D3" s="27"/>
    </row>
    <row r="4" spans="1:4" ht="12.75">
      <c r="A4" s="27" t="s">
        <v>20</v>
      </c>
      <c r="B4" s="27"/>
      <c r="C4" s="27"/>
      <c r="D4" s="27"/>
    </row>
    <row r="5" spans="1:4" ht="12.75">
      <c r="A5" s="27"/>
      <c r="B5" s="27"/>
      <c r="C5" s="27"/>
      <c r="D5" s="27"/>
    </row>
    <row r="6" spans="1:2" ht="12.75">
      <c r="A6" s="14"/>
      <c r="B6" s="14"/>
    </row>
    <row r="7" spans="1:4" ht="12.75">
      <c r="A7" s="13" t="s">
        <v>21</v>
      </c>
      <c r="B7" s="13"/>
      <c r="C7" s="9" t="s">
        <v>22</v>
      </c>
      <c r="D7" s="9"/>
    </row>
    <row r="8" spans="1:2" ht="12.75">
      <c r="A8" s="14"/>
      <c r="B8" s="14"/>
    </row>
    <row r="9" spans="1:2" ht="12.75">
      <c r="A9" s="14"/>
      <c r="B9" s="14"/>
    </row>
    <row r="10" spans="1:4" ht="15.75">
      <c r="A10" s="15" t="s">
        <v>12</v>
      </c>
      <c r="B10" s="16"/>
      <c r="C10" s="16"/>
      <c r="D10" s="16"/>
    </row>
    <row r="11" spans="1:2" ht="12.75">
      <c r="A11" s="14"/>
      <c r="B11" s="14"/>
    </row>
    <row r="12" spans="1:4" ht="40.5" customHeight="1">
      <c r="A12" s="17" t="s">
        <v>23</v>
      </c>
      <c r="B12" s="18"/>
      <c r="C12" s="19"/>
      <c r="D12" s="1">
        <v>-8</v>
      </c>
    </row>
    <row r="16" spans="1:2" ht="12.75">
      <c r="A16" s="24" t="s">
        <v>24</v>
      </c>
      <c r="B16" s="16"/>
    </row>
    <row r="18" spans="3:4" ht="12.75">
      <c r="C18" s="20" t="s">
        <v>14</v>
      </c>
      <c r="D18" s="20"/>
    </row>
    <row r="19" spans="3:4" ht="12.75">
      <c r="C19" s="20" t="s">
        <v>13</v>
      </c>
      <c r="D19" s="23"/>
    </row>
    <row r="20" spans="3:4" ht="12.75">
      <c r="C20" s="25"/>
      <c r="D20" s="26"/>
    </row>
  </sheetData>
  <sheetProtection/>
  <mergeCells count="15">
    <mergeCell ref="A2:D2"/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  <mergeCell ref="A12:C12"/>
    <mergeCell ref="C18:D1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zoomScalePageLayoutView="0" workbookViewId="0" topLeftCell="G1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14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2015</v>
      </c>
      <c r="B2" s="3">
        <v>348</v>
      </c>
      <c r="C2" s="4" t="s">
        <v>25</v>
      </c>
      <c r="D2" s="4" t="s">
        <v>26</v>
      </c>
      <c r="E2" s="5">
        <v>9488.92</v>
      </c>
      <c r="F2" s="4" t="s">
        <v>27</v>
      </c>
      <c r="G2" s="4" t="s">
        <v>28</v>
      </c>
      <c r="H2" s="4" t="s">
        <v>29</v>
      </c>
      <c r="I2" s="3">
        <v>23</v>
      </c>
      <c r="J2" s="4" t="s">
        <v>30</v>
      </c>
      <c r="K2" s="3">
        <v>628</v>
      </c>
      <c r="L2" s="5">
        <v>9488.92</v>
      </c>
      <c r="M2" s="5">
        <v>2128.67</v>
      </c>
      <c r="N2" s="10">
        <v>7360.25</v>
      </c>
      <c r="O2" s="5">
        <f aca="true" t="shared" si="0" ref="O2:O33">I2*N2</f>
        <v>169285.75</v>
      </c>
    </row>
    <row r="3" spans="1:15" ht="12.75">
      <c r="A3" s="4">
        <v>2015</v>
      </c>
      <c r="B3" s="3">
        <v>359</v>
      </c>
      <c r="C3" s="4" t="s">
        <v>31</v>
      </c>
      <c r="D3" s="4" t="s">
        <v>32</v>
      </c>
      <c r="E3" s="5">
        <v>2386.95</v>
      </c>
      <c r="F3" s="4" t="s">
        <v>33</v>
      </c>
      <c r="G3" s="4" t="s">
        <v>34</v>
      </c>
      <c r="H3" s="4" t="s">
        <v>35</v>
      </c>
      <c r="I3" s="3">
        <v>8</v>
      </c>
      <c r="J3" s="4" t="s">
        <v>36</v>
      </c>
      <c r="K3" s="3">
        <v>764</v>
      </c>
      <c r="L3" s="5">
        <v>2386.95</v>
      </c>
      <c r="M3" s="5">
        <v>430.43</v>
      </c>
      <c r="N3" s="10">
        <v>1956.52</v>
      </c>
      <c r="O3" s="5">
        <f t="shared" si="0"/>
        <v>15652.16</v>
      </c>
    </row>
    <row r="4" spans="1:15" ht="12.75">
      <c r="A4" s="4">
        <v>2015</v>
      </c>
      <c r="B4" s="3">
        <v>259</v>
      </c>
      <c r="C4" s="4" t="s">
        <v>25</v>
      </c>
      <c r="D4" s="4" t="s">
        <v>37</v>
      </c>
      <c r="E4" s="5">
        <v>1053</v>
      </c>
      <c r="F4" s="4" t="s">
        <v>38</v>
      </c>
      <c r="G4" s="4" t="s">
        <v>28</v>
      </c>
      <c r="H4" s="4" t="s">
        <v>39</v>
      </c>
      <c r="I4" s="3">
        <v>3</v>
      </c>
      <c r="J4" s="4" t="s">
        <v>40</v>
      </c>
      <c r="K4" s="3">
        <v>584</v>
      </c>
      <c r="L4" s="5">
        <v>1053</v>
      </c>
      <c r="M4" s="5">
        <v>194.55</v>
      </c>
      <c r="N4" s="10">
        <v>858.45</v>
      </c>
      <c r="O4" s="5">
        <f t="shared" si="0"/>
        <v>2575.3500000000004</v>
      </c>
    </row>
    <row r="5" spans="1:15" ht="12.75">
      <c r="A5" s="4">
        <v>2015</v>
      </c>
      <c r="B5" s="3">
        <v>260</v>
      </c>
      <c r="C5" s="4" t="s">
        <v>25</v>
      </c>
      <c r="D5" s="4" t="s">
        <v>41</v>
      </c>
      <c r="E5" s="5">
        <v>1090.77</v>
      </c>
      <c r="F5" s="4" t="s">
        <v>38</v>
      </c>
      <c r="G5" s="4" t="s">
        <v>28</v>
      </c>
      <c r="H5" s="4" t="s">
        <v>39</v>
      </c>
      <c r="I5" s="3">
        <v>3</v>
      </c>
      <c r="J5" s="4" t="s">
        <v>40</v>
      </c>
      <c r="K5" s="3">
        <v>586</v>
      </c>
      <c r="L5" s="5">
        <v>1090.77</v>
      </c>
      <c r="M5" s="5">
        <v>0</v>
      </c>
      <c r="N5" s="10">
        <v>1090.77</v>
      </c>
      <c r="O5" s="5">
        <f t="shared" si="0"/>
        <v>3272.31</v>
      </c>
    </row>
    <row r="6" spans="1:15" ht="12.75">
      <c r="A6" s="4">
        <v>2015</v>
      </c>
      <c r="B6" s="3">
        <v>338</v>
      </c>
      <c r="C6" s="4" t="s">
        <v>25</v>
      </c>
      <c r="D6" s="4" t="s">
        <v>41</v>
      </c>
      <c r="E6" s="5">
        <v>5935.48</v>
      </c>
      <c r="F6" s="4" t="s">
        <v>38</v>
      </c>
      <c r="G6" s="4" t="s">
        <v>40</v>
      </c>
      <c r="H6" s="4" t="s">
        <v>39</v>
      </c>
      <c r="I6" s="3">
        <v>3</v>
      </c>
      <c r="J6" s="4" t="s">
        <v>40</v>
      </c>
      <c r="K6" s="3">
        <v>583</v>
      </c>
      <c r="L6" s="5">
        <v>5935.48</v>
      </c>
      <c r="M6" s="5">
        <v>1236.7</v>
      </c>
      <c r="N6" s="10">
        <v>4698.78</v>
      </c>
      <c r="O6" s="5">
        <f t="shared" si="0"/>
        <v>14096.34</v>
      </c>
    </row>
    <row r="7" spans="1:15" ht="12.75">
      <c r="A7" s="4">
        <v>2015</v>
      </c>
      <c r="B7" s="3">
        <v>397</v>
      </c>
      <c r="C7" s="4" t="s">
        <v>42</v>
      </c>
      <c r="D7" s="4" t="s">
        <v>43</v>
      </c>
      <c r="E7" s="5">
        <v>778.91</v>
      </c>
      <c r="F7" s="4" t="s">
        <v>44</v>
      </c>
      <c r="G7" s="4" t="s">
        <v>45</v>
      </c>
      <c r="H7" s="4" t="s">
        <v>46</v>
      </c>
      <c r="I7" s="3">
        <v>2</v>
      </c>
      <c r="J7" s="4" t="s">
        <v>47</v>
      </c>
      <c r="K7" s="3">
        <v>718</v>
      </c>
      <c r="L7" s="5">
        <v>778.91</v>
      </c>
      <c r="M7" s="5">
        <v>140.46</v>
      </c>
      <c r="N7" s="10">
        <v>638.45</v>
      </c>
      <c r="O7" s="5">
        <f t="shared" si="0"/>
        <v>1276.9</v>
      </c>
    </row>
    <row r="8" spans="1:15" ht="12.75">
      <c r="A8" s="4">
        <v>2015</v>
      </c>
      <c r="B8" s="3">
        <v>398</v>
      </c>
      <c r="C8" s="4" t="s">
        <v>42</v>
      </c>
      <c r="D8" s="4" t="s">
        <v>48</v>
      </c>
      <c r="E8" s="5">
        <v>23.79</v>
      </c>
      <c r="F8" s="4" t="s">
        <v>49</v>
      </c>
      <c r="G8" s="4" t="s">
        <v>45</v>
      </c>
      <c r="H8" s="4" t="s">
        <v>46</v>
      </c>
      <c r="I8" s="3">
        <v>2</v>
      </c>
      <c r="J8" s="4" t="s">
        <v>47</v>
      </c>
      <c r="K8" s="3">
        <v>719</v>
      </c>
      <c r="L8" s="5">
        <v>23.79</v>
      </c>
      <c r="M8" s="5">
        <v>4.29</v>
      </c>
      <c r="N8" s="10">
        <v>19.5</v>
      </c>
      <c r="O8" s="5">
        <f t="shared" si="0"/>
        <v>39</v>
      </c>
    </row>
    <row r="9" spans="1:15" ht="12.75">
      <c r="A9" s="4">
        <v>2015</v>
      </c>
      <c r="B9" s="3">
        <v>392</v>
      </c>
      <c r="C9" s="4" t="s">
        <v>50</v>
      </c>
      <c r="D9" s="4" t="s">
        <v>51</v>
      </c>
      <c r="E9" s="5">
        <v>22.54</v>
      </c>
      <c r="F9" s="4" t="s">
        <v>38</v>
      </c>
      <c r="G9" s="4" t="s">
        <v>45</v>
      </c>
      <c r="H9" s="4" t="s">
        <v>46</v>
      </c>
      <c r="I9" s="3">
        <v>2</v>
      </c>
      <c r="J9" s="4" t="s">
        <v>47</v>
      </c>
      <c r="K9" s="3">
        <v>721</v>
      </c>
      <c r="L9" s="5">
        <v>22.54</v>
      </c>
      <c r="M9" s="5">
        <v>4.06</v>
      </c>
      <c r="N9" s="10">
        <v>18.48</v>
      </c>
      <c r="O9" s="5">
        <f t="shared" si="0"/>
        <v>36.96</v>
      </c>
    </row>
    <row r="10" spans="1:15" ht="12.75">
      <c r="A10" s="4">
        <v>2015</v>
      </c>
      <c r="B10" s="3">
        <v>393</v>
      </c>
      <c r="C10" s="4" t="s">
        <v>50</v>
      </c>
      <c r="D10" s="4" t="s">
        <v>52</v>
      </c>
      <c r="E10" s="5">
        <v>90.75</v>
      </c>
      <c r="F10" s="4" t="s">
        <v>38</v>
      </c>
      <c r="G10" s="4" t="s">
        <v>45</v>
      </c>
      <c r="H10" s="4" t="s">
        <v>46</v>
      </c>
      <c r="I10" s="3">
        <v>2</v>
      </c>
      <c r="J10" s="4" t="s">
        <v>47</v>
      </c>
      <c r="K10" s="3">
        <v>717</v>
      </c>
      <c r="L10" s="5">
        <v>90.75</v>
      </c>
      <c r="M10" s="5">
        <v>11.26</v>
      </c>
      <c r="N10" s="10">
        <v>79.49</v>
      </c>
      <c r="O10" s="5">
        <f t="shared" si="0"/>
        <v>158.98</v>
      </c>
    </row>
    <row r="11" spans="1:15" ht="12.75">
      <c r="A11" s="4">
        <v>2015</v>
      </c>
      <c r="B11" s="3">
        <v>292</v>
      </c>
      <c r="C11" s="4" t="s">
        <v>53</v>
      </c>
      <c r="D11" s="4" t="s">
        <v>54</v>
      </c>
      <c r="E11" s="5">
        <v>32.55</v>
      </c>
      <c r="F11" s="4" t="s">
        <v>55</v>
      </c>
      <c r="G11" s="4" t="s">
        <v>56</v>
      </c>
      <c r="H11" s="4" t="s">
        <v>57</v>
      </c>
      <c r="I11" s="3">
        <v>1</v>
      </c>
      <c r="J11" s="4" t="s">
        <v>30</v>
      </c>
      <c r="K11" s="3">
        <v>623</v>
      </c>
      <c r="L11" s="5">
        <v>32.55</v>
      </c>
      <c r="M11" s="5">
        <v>5.87</v>
      </c>
      <c r="N11" s="10">
        <v>26.68</v>
      </c>
      <c r="O11" s="5">
        <f t="shared" si="0"/>
        <v>26.68</v>
      </c>
    </row>
    <row r="12" spans="1:15" ht="12.75">
      <c r="A12" s="4">
        <v>2015</v>
      </c>
      <c r="B12" s="3">
        <v>293</v>
      </c>
      <c r="C12" s="4" t="s">
        <v>58</v>
      </c>
      <c r="D12" s="4" t="s">
        <v>59</v>
      </c>
      <c r="E12" s="5">
        <v>27.21</v>
      </c>
      <c r="F12" s="4" t="s">
        <v>55</v>
      </c>
      <c r="G12" s="4" t="s">
        <v>56</v>
      </c>
      <c r="H12" s="4" t="s">
        <v>57</v>
      </c>
      <c r="I12" s="3">
        <v>1</v>
      </c>
      <c r="J12" s="4" t="s">
        <v>30</v>
      </c>
      <c r="K12" s="3">
        <v>636</v>
      </c>
      <c r="L12" s="5">
        <v>27.21</v>
      </c>
      <c r="M12" s="5">
        <v>4.91</v>
      </c>
      <c r="N12" s="10">
        <v>22.3</v>
      </c>
      <c r="O12" s="5">
        <f t="shared" si="0"/>
        <v>22.3</v>
      </c>
    </row>
    <row r="13" spans="1:15" ht="12.75">
      <c r="A13" s="4">
        <v>2015</v>
      </c>
      <c r="B13" s="3">
        <v>294</v>
      </c>
      <c r="C13" s="4" t="s">
        <v>53</v>
      </c>
      <c r="D13" s="4" t="s">
        <v>60</v>
      </c>
      <c r="E13" s="5">
        <v>31.78</v>
      </c>
      <c r="F13" s="4" t="s">
        <v>55</v>
      </c>
      <c r="G13" s="4" t="s">
        <v>56</v>
      </c>
      <c r="H13" s="4" t="s">
        <v>57</v>
      </c>
      <c r="I13" s="3">
        <v>1</v>
      </c>
      <c r="J13" s="4" t="s">
        <v>30</v>
      </c>
      <c r="K13" s="3">
        <v>615</v>
      </c>
      <c r="L13" s="5">
        <v>31.78</v>
      </c>
      <c r="M13" s="5">
        <v>5.73</v>
      </c>
      <c r="N13" s="10">
        <v>26.05</v>
      </c>
      <c r="O13" s="5">
        <f t="shared" si="0"/>
        <v>26.05</v>
      </c>
    </row>
    <row r="14" spans="1:15" ht="12.75">
      <c r="A14" s="4">
        <v>2015</v>
      </c>
      <c r="B14" s="3">
        <v>295</v>
      </c>
      <c r="C14" s="4" t="s">
        <v>53</v>
      </c>
      <c r="D14" s="4" t="s">
        <v>61</v>
      </c>
      <c r="E14" s="5">
        <v>30.41</v>
      </c>
      <c r="F14" s="4" t="s">
        <v>55</v>
      </c>
      <c r="G14" s="4" t="s">
        <v>56</v>
      </c>
      <c r="H14" s="4" t="s">
        <v>57</v>
      </c>
      <c r="I14" s="3">
        <v>1</v>
      </c>
      <c r="J14" s="4" t="s">
        <v>30</v>
      </c>
      <c r="K14" s="3">
        <v>626</v>
      </c>
      <c r="L14" s="5">
        <v>30.41</v>
      </c>
      <c r="M14" s="5">
        <v>5.48</v>
      </c>
      <c r="N14" s="10">
        <v>24.93</v>
      </c>
      <c r="O14" s="5">
        <f t="shared" si="0"/>
        <v>24.93</v>
      </c>
    </row>
    <row r="15" spans="1:15" ht="12.75">
      <c r="A15" s="4">
        <v>2015</v>
      </c>
      <c r="B15" s="3">
        <v>296</v>
      </c>
      <c r="C15" s="4" t="s">
        <v>58</v>
      </c>
      <c r="D15" s="4" t="s">
        <v>62</v>
      </c>
      <c r="E15" s="5">
        <v>22.78</v>
      </c>
      <c r="F15" s="4" t="s">
        <v>55</v>
      </c>
      <c r="G15" s="4" t="s">
        <v>56</v>
      </c>
      <c r="H15" s="4" t="s">
        <v>57</v>
      </c>
      <c r="I15" s="3">
        <v>1</v>
      </c>
      <c r="J15" s="4" t="s">
        <v>30</v>
      </c>
      <c r="K15" s="3">
        <v>615</v>
      </c>
      <c r="L15" s="5">
        <v>22.78</v>
      </c>
      <c r="M15" s="5">
        <v>4.11</v>
      </c>
      <c r="N15" s="10">
        <v>18.67</v>
      </c>
      <c r="O15" s="5">
        <f t="shared" si="0"/>
        <v>18.67</v>
      </c>
    </row>
    <row r="16" spans="1:15" ht="12.75">
      <c r="A16" s="4">
        <v>2015</v>
      </c>
      <c r="B16" s="3">
        <v>297</v>
      </c>
      <c r="C16" s="4" t="s">
        <v>53</v>
      </c>
      <c r="D16" s="4" t="s">
        <v>63</v>
      </c>
      <c r="E16" s="5">
        <v>35.67</v>
      </c>
      <c r="F16" s="4" t="s">
        <v>55</v>
      </c>
      <c r="G16" s="4" t="s">
        <v>56</v>
      </c>
      <c r="H16" s="4" t="s">
        <v>57</v>
      </c>
      <c r="I16" s="3">
        <v>1</v>
      </c>
      <c r="J16" s="4" t="s">
        <v>30</v>
      </c>
      <c r="K16" s="3">
        <v>615</v>
      </c>
      <c r="L16" s="5">
        <v>35.67</v>
      </c>
      <c r="M16" s="5">
        <v>6.43</v>
      </c>
      <c r="N16" s="10">
        <v>29.24</v>
      </c>
      <c r="O16" s="5">
        <f t="shared" si="0"/>
        <v>29.24</v>
      </c>
    </row>
    <row r="17" spans="1:15" ht="12.75">
      <c r="A17" s="4">
        <v>2015</v>
      </c>
      <c r="B17" s="3">
        <v>298</v>
      </c>
      <c r="C17" s="4" t="s">
        <v>53</v>
      </c>
      <c r="D17" s="4" t="s">
        <v>64</v>
      </c>
      <c r="E17" s="5">
        <v>50.57</v>
      </c>
      <c r="F17" s="4" t="s">
        <v>55</v>
      </c>
      <c r="G17" s="4" t="s">
        <v>56</v>
      </c>
      <c r="H17" s="4" t="s">
        <v>57</v>
      </c>
      <c r="I17" s="3">
        <v>1</v>
      </c>
      <c r="J17" s="4" t="s">
        <v>30</v>
      </c>
      <c r="K17" s="3">
        <v>627</v>
      </c>
      <c r="L17" s="5">
        <v>50.57</v>
      </c>
      <c r="M17" s="5">
        <v>9.12</v>
      </c>
      <c r="N17" s="10">
        <v>41.45</v>
      </c>
      <c r="O17" s="5">
        <f t="shared" si="0"/>
        <v>41.45</v>
      </c>
    </row>
    <row r="18" spans="1:15" ht="12.75">
      <c r="A18" s="4">
        <v>2015</v>
      </c>
      <c r="B18" s="3">
        <v>299</v>
      </c>
      <c r="C18" s="4" t="s">
        <v>53</v>
      </c>
      <c r="D18" s="4" t="s">
        <v>65</v>
      </c>
      <c r="E18" s="5">
        <v>39.22</v>
      </c>
      <c r="F18" s="4" t="s">
        <v>55</v>
      </c>
      <c r="G18" s="4" t="s">
        <v>56</v>
      </c>
      <c r="H18" s="4" t="s">
        <v>57</v>
      </c>
      <c r="I18" s="3">
        <v>1</v>
      </c>
      <c r="J18" s="4" t="s">
        <v>30</v>
      </c>
      <c r="K18" s="3">
        <v>615</v>
      </c>
      <c r="L18" s="5">
        <v>39.22</v>
      </c>
      <c r="M18" s="5">
        <v>7.07</v>
      </c>
      <c r="N18" s="10">
        <v>32.15</v>
      </c>
      <c r="O18" s="5">
        <f t="shared" si="0"/>
        <v>32.15</v>
      </c>
    </row>
    <row r="19" spans="1:15" ht="12.75">
      <c r="A19" s="4">
        <v>2015</v>
      </c>
      <c r="B19" s="3">
        <v>300</v>
      </c>
      <c r="C19" s="4" t="s">
        <v>53</v>
      </c>
      <c r="D19" s="4" t="s">
        <v>66</v>
      </c>
      <c r="E19" s="5">
        <v>82.83</v>
      </c>
      <c r="F19" s="4" t="s">
        <v>55</v>
      </c>
      <c r="G19" s="4" t="s">
        <v>56</v>
      </c>
      <c r="H19" s="4" t="s">
        <v>57</v>
      </c>
      <c r="I19" s="3">
        <v>1</v>
      </c>
      <c r="J19" s="4" t="s">
        <v>30</v>
      </c>
      <c r="K19" s="3">
        <v>636</v>
      </c>
      <c r="L19" s="5">
        <v>82.83</v>
      </c>
      <c r="M19" s="5">
        <v>14.94</v>
      </c>
      <c r="N19" s="10">
        <v>67.89</v>
      </c>
      <c r="O19" s="5">
        <f t="shared" si="0"/>
        <v>67.89</v>
      </c>
    </row>
    <row r="20" spans="1:15" ht="12.75">
      <c r="A20" s="4">
        <v>2015</v>
      </c>
      <c r="B20" s="3">
        <v>301</v>
      </c>
      <c r="C20" s="4" t="s">
        <v>53</v>
      </c>
      <c r="D20" s="4" t="s">
        <v>67</v>
      </c>
      <c r="E20" s="5">
        <v>38.66</v>
      </c>
      <c r="F20" s="4" t="s">
        <v>55</v>
      </c>
      <c r="G20" s="4" t="s">
        <v>56</v>
      </c>
      <c r="H20" s="4" t="s">
        <v>57</v>
      </c>
      <c r="I20" s="3">
        <v>1</v>
      </c>
      <c r="J20" s="4" t="s">
        <v>30</v>
      </c>
      <c r="K20" s="3">
        <v>627</v>
      </c>
      <c r="L20" s="5">
        <v>38.66</v>
      </c>
      <c r="M20" s="5">
        <v>6.97</v>
      </c>
      <c r="N20" s="10">
        <v>31.69</v>
      </c>
      <c r="O20" s="5">
        <f t="shared" si="0"/>
        <v>31.69</v>
      </c>
    </row>
    <row r="21" spans="1:15" ht="12.75">
      <c r="A21" s="4">
        <v>2015</v>
      </c>
      <c r="B21" s="3">
        <v>302</v>
      </c>
      <c r="C21" s="4" t="s">
        <v>53</v>
      </c>
      <c r="D21" s="4" t="s">
        <v>68</v>
      </c>
      <c r="E21" s="5">
        <v>59.98</v>
      </c>
      <c r="F21" s="4" t="s">
        <v>55</v>
      </c>
      <c r="G21" s="4" t="s">
        <v>56</v>
      </c>
      <c r="H21" s="4" t="s">
        <v>57</v>
      </c>
      <c r="I21" s="3">
        <v>1</v>
      </c>
      <c r="J21" s="4" t="s">
        <v>30</v>
      </c>
      <c r="K21" s="3">
        <v>615</v>
      </c>
      <c r="L21" s="5">
        <v>59.98</v>
      </c>
      <c r="M21" s="5">
        <v>10.82</v>
      </c>
      <c r="N21" s="10">
        <v>49.16</v>
      </c>
      <c r="O21" s="5">
        <f t="shared" si="0"/>
        <v>49.16</v>
      </c>
    </row>
    <row r="22" spans="1:15" ht="12.75">
      <c r="A22" s="4">
        <v>2015</v>
      </c>
      <c r="B22" s="3">
        <v>303</v>
      </c>
      <c r="C22" s="4" t="s">
        <v>53</v>
      </c>
      <c r="D22" s="4" t="s">
        <v>69</v>
      </c>
      <c r="E22" s="5">
        <v>45.62</v>
      </c>
      <c r="F22" s="4" t="s">
        <v>55</v>
      </c>
      <c r="G22" s="4" t="s">
        <v>56</v>
      </c>
      <c r="H22" s="4" t="s">
        <v>57</v>
      </c>
      <c r="I22" s="3">
        <v>1</v>
      </c>
      <c r="J22" s="4" t="s">
        <v>30</v>
      </c>
      <c r="K22" s="3">
        <v>624</v>
      </c>
      <c r="L22" s="5">
        <v>45.62</v>
      </c>
      <c r="M22" s="5">
        <v>8.23</v>
      </c>
      <c r="N22" s="10">
        <v>37.39</v>
      </c>
      <c r="O22" s="5">
        <f t="shared" si="0"/>
        <v>37.39</v>
      </c>
    </row>
    <row r="23" spans="1:15" ht="12.75">
      <c r="A23" s="4">
        <v>2015</v>
      </c>
      <c r="B23" s="3">
        <v>304</v>
      </c>
      <c r="C23" s="4" t="s">
        <v>53</v>
      </c>
      <c r="D23" s="4" t="s">
        <v>70</v>
      </c>
      <c r="E23" s="5">
        <v>40.27</v>
      </c>
      <c r="F23" s="4" t="s">
        <v>55</v>
      </c>
      <c r="G23" s="4" t="s">
        <v>56</v>
      </c>
      <c r="H23" s="4" t="s">
        <v>57</v>
      </c>
      <c r="I23" s="3">
        <v>1</v>
      </c>
      <c r="J23" s="4" t="s">
        <v>30</v>
      </c>
      <c r="K23" s="3">
        <v>637</v>
      </c>
      <c r="L23" s="5">
        <v>40.27</v>
      </c>
      <c r="M23" s="5">
        <v>7.26</v>
      </c>
      <c r="N23" s="10">
        <v>33.01</v>
      </c>
      <c r="O23" s="5">
        <f t="shared" si="0"/>
        <v>33.01</v>
      </c>
    </row>
    <row r="24" spans="1:15" ht="12.75">
      <c r="A24" s="4">
        <v>2015</v>
      </c>
      <c r="B24" s="3">
        <v>305</v>
      </c>
      <c r="C24" s="4" t="s">
        <v>53</v>
      </c>
      <c r="D24" s="4" t="s">
        <v>71</v>
      </c>
      <c r="E24" s="5">
        <v>39.45</v>
      </c>
      <c r="F24" s="4" t="s">
        <v>55</v>
      </c>
      <c r="G24" s="4" t="s">
        <v>56</v>
      </c>
      <c r="H24" s="4" t="s">
        <v>57</v>
      </c>
      <c r="I24" s="3">
        <v>1</v>
      </c>
      <c r="J24" s="4" t="s">
        <v>30</v>
      </c>
      <c r="K24" s="3">
        <v>615</v>
      </c>
      <c r="L24" s="5">
        <v>39.45</v>
      </c>
      <c r="M24" s="5">
        <v>7.11</v>
      </c>
      <c r="N24" s="10">
        <v>32.34</v>
      </c>
      <c r="O24" s="5">
        <f t="shared" si="0"/>
        <v>32.34</v>
      </c>
    </row>
    <row r="25" spans="1:15" ht="12.75">
      <c r="A25" s="4">
        <v>2015</v>
      </c>
      <c r="B25" s="3">
        <v>306</v>
      </c>
      <c r="C25" s="4" t="s">
        <v>53</v>
      </c>
      <c r="D25" s="4" t="s">
        <v>72</v>
      </c>
      <c r="E25" s="5">
        <v>531.19</v>
      </c>
      <c r="F25" s="4" t="s">
        <v>55</v>
      </c>
      <c r="G25" s="4" t="s">
        <v>56</v>
      </c>
      <c r="H25" s="4" t="s">
        <v>57</v>
      </c>
      <c r="I25" s="3">
        <v>1</v>
      </c>
      <c r="J25" s="4" t="s">
        <v>30</v>
      </c>
      <c r="K25" s="3">
        <v>627</v>
      </c>
      <c r="L25" s="5">
        <v>531.19</v>
      </c>
      <c r="M25" s="5">
        <v>95.79</v>
      </c>
      <c r="N25" s="10">
        <v>435.4</v>
      </c>
      <c r="O25" s="5">
        <f t="shared" si="0"/>
        <v>435.4</v>
      </c>
    </row>
    <row r="26" spans="1:15" ht="12.75">
      <c r="A26" s="4">
        <v>2015</v>
      </c>
      <c r="B26" s="3">
        <v>307</v>
      </c>
      <c r="C26" s="4" t="s">
        <v>53</v>
      </c>
      <c r="D26" s="4" t="s">
        <v>73</v>
      </c>
      <c r="E26" s="5">
        <v>2382.23</v>
      </c>
      <c r="F26" s="4" t="s">
        <v>55</v>
      </c>
      <c r="G26" s="4" t="s">
        <v>56</v>
      </c>
      <c r="H26" s="4" t="s">
        <v>57</v>
      </c>
      <c r="I26" s="3">
        <v>1</v>
      </c>
      <c r="J26" s="4" t="s">
        <v>30</v>
      </c>
      <c r="K26" s="3">
        <v>635</v>
      </c>
      <c r="L26" s="5">
        <v>2382.23</v>
      </c>
      <c r="M26" s="5">
        <v>429.58</v>
      </c>
      <c r="N26" s="10">
        <v>1952.65</v>
      </c>
      <c r="O26" s="5">
        <f t="shared" si="0"/>
        <v>1952.65</v>
      </c>
    </row>
    <row r="27" spans="1:15" ht="12.75">
      <c r="A27" s="4">
        <v>2015</v>
      </c>
      <c r="B27" s="3">
        <v>308</v>
      </c>
      <c r="C27" s="4" t="s">
        <v>53</v>
      </c>
      <c r="D27" s="4" t="s">
        <v>74</v>
      </c>
      <c r="E27" s="5">
        <v>198.02</v>
      </c>
      <c r="F27" s="4" t="s">
        <v>55</v>
      </c>
      <c r="G27" s="4" t="s">
        <v>56</v>
      </c>
      <c r="H27" s="4" t="s">
        <v>57</v>
      </c>
      <c r="I27" s="3">
        <v>1</v>
      </c>
      <c r="J27" s="4" t="s">
        <v>30</v>
      </c>
      <c r="K27" s="3">
        <v>622</v>
      </c>
      <c r="L27" s="5">
        <v>198.02</v>
      </c>
      <c r="M27" s="5">
        <v>35.71</v>
      </c>
      <c r="N27" s="10">
        <v>162.31</v>
      </c>
      <c r="O27" s="5">
        <f t="shared" si="0"/>
        <v>162.31</v>
      </c>
    </row>
    <row r="28" spans="1:15" ht="12.75">
      <c r="A28" s="4">
        <v>2015</v>
      </c>
      <c r="B28" s="3">
        <v>309</v>
      </c>
      <c r="C28" s="4" t="s">
        <v>53</v>
      </c>
      <c r="D28" s="4" t="s">
        <v>75</v>
      </c>
      <c r="E28" s="5">
        <v>225.02</v>
      </c>
      <c r="F28" s="4" t="s">
        <v>55</v>
      </c>
      <c r="G28" s="4" t="s">
        <v>56</v>
      </c>
      <c r="H28" s="4" t="s">
        <v>57</v>
      </c>
      <c r="I28" s="3">
        <v>1</v>
      </c>
      <c r="J28" s="4" t="s">
        <v>30</v>
      </c>
      <c r="K28" s="3">
        <v>619</v>
      </c>
      <c r="L28" s="5">
        <v>225.02</v>
      </c>
      <c r="M28" s="5">
        <v>20.46</v>
      </c>
      <c r="N28" s="10">
        <v>204.56</v>
      </c>
      <c r="O28" s="5">
        <f t="shared" si="0"/>
        <v>204.56</v>
      </c>
    </row>
    <row r="29" spans="1:15" ht="12.75">
      <c r="A29" s="4">
        <v>2015</v>
      </c>
      <c r="B29" s="3">
        <v>310</v>
      </c>
      <c r="C29" s="4" t="s">
        <v>53</v>
      </c>
      <c r="D29" s="4" t="s">
        <v>76</v>
      </c>
      <c r="E29" s="5">
        <v>307.14</v>
      </c>
      <c r="F29" s="4" t="s">
        <v>55</v>
      </c>
      <c r="G29" s="4" t="s">
        <v>56</v>
      </c>
      <c r="H29" s="4" t="s">
        <v>57</v>
      </c>
      <c r="I29" s="3">
        <v>1</v>
      </c>
      <c r="J29" s="4" t="s">
        <v>30</v>
      </c>
      <c r="K29" s="3">
        <v>626</v>
      </c>
      <c r="L29" s="5">
        <v>307.14</v>
      </c>
      <c r="M29" s="5">
        <v>55.39</v>
      </c>
      <c r="N29" s="10">
        <v>251.75</v>
      </c>
      <c r="O29" s="5">
        <f t="shared" si="0"/>
        <v>251.75</v>
      </c>
    </row>
    <row r="30" spans="1:15" ht="12.75">
      <c r="A30" s="4">
        <v>2015</v>
      </c>
      <c r="B30" s="3">
        <v>311</v>
      </c>
      <c r="C30" s="4" t="s">
        <v>53</v>
      </c>
      <c r="D30" s="4" t="s">
        <v>77</v>
      </c>
      <c r="E30" s="5">
        <v>231.41</v>
      </c>
      <c r="F30" s="4" t="s">
        <v>55</v>
      </c>
      <c r="G30" s="4" t="s">
        <v>56</v>
      </c>
      <c r="H30" s="4" t="s">
        <v>57</v>
      </c>
      <c r="I30" s="3">
        <v>1</v>
      </c>
      <c r="J30" s="4" t="s">
        <v>30</v>
      </c>
      <c r="K30" s="3">
        <v>612</v>
      </c>
      <c r="L30" s="5">
        <v>231.41</v>
      </c>
      <c r="M30" s="5">
        <v>41.73</v>
      </c>
      <c r="N30" s="10">
        <v>189.68</v>
      </c>
      <c r="O30" s="5">
        <f t="shared" si="0"/>
        <v>189.68</v>
      </c>
    </row>
    <row r="31" spans="1:15" ht="12.75">
      <c r="A31" s="4">
        <v>2015</v>
      </c>
      <c r="B31" s="3">
        <v>353</v>
      </c>
      <c r="C31" s="4" t="s">
        <v>78</v>
      </c>
      <c r="D31" s="4" t="s">
        <v>79</v>
      </c>
      <c r="E31" s="5">
        <v>87.5</v>
      </c>
      <c r="F31" s="4" t="s">
        <v>80</v>
      </c>
      <c r="G31" s="4" t="s">
        <v>34</v>
      </c>
      <c r="H31" s="4" t="s">
        <v>81</v>
      </c>
      <c r="I31" s="3">
        <v>0</v>
      </c>
      <c r="J31" s="4" t="s">
        <v>81</v>
      </c>
      <c r="K31" s="3">
        <v>669</v>
      </c>
      <c r="L31" s="5">
        <v>87.5</v>
      </c>
      <c r="M31" s="5">
        <v>15.81</v>
      </c>
      <c r="N31" s="10">
        <v>71.69</v>
      </c>
      <c r="O31" s="5">
        <f t="shared" si="0"/>
        <v>0</v>
      </c>
    </row>
    <row r="32" spans="1:15" ht="12.75">
      <c r="A32" s="4">
        <v>2015</v>
      </c>
      <c r="B32" s="3">
        <v>354</v>
      </c>
      <c r="C32" s="4" t="s">
        <v>78</v>
      </c>
      <c r="D32" s="4" t="s">
        <v>82</v>
      </c>
      <c r="E32" s="5">
        <v>93</v>
      </c>
      <c r="F32" s="4" t="s">
        <v>80</v>
      </c>
      <c r="G32" s="4" t="s">
        <v>34</v>
      </c>
      <c r="H32" s="4" t="s">
        <v>81</v>
      </c>
      <c r="I32" s="3">
        <v>0</v>
      </c>
      <c r="J32" s="4" t="s">
        <v>81</v>
      </c>
      <c r="K32" s="3">
        <v>669</v>
      </c>
      <c r="L32" s="5">
        <v>93</v>
      </c>
      <c r="M32" s="5">
        <v>16.71</v>
      </c>
      <c r="N32" s="10">
        <v>76.29</v>
      </c>
      <c r="O32" s="5">
        <f t="shared" si="0"/>
        <v>0</v>
      </c>
    </row>
    <row r="33" spans="1:15" ht="12.75">
      <c r="A33" s="4">
        <v>2015</v>
      </c>
      <c r="B33" s="3">
        <v>355</v>
      </c>
      <c r="C33" s="4" t="s">
        <v>78</v>
      </c>
      <c r="D33" s="4" t="s">
        <v>83</v>
      </c>
      <c r="E33" s="5">
        <v>89.5</v>
      </c>
      <c r="F33" s="4" t="s">
        <v>80</v>
      </c>
      <c r="G33" s="4" t="s">
        <v>34</v>
      </c>
      <c r="H33" s="4" t="s">
        <v>81</v>
      </c>
      <c r="I33" s="3">
        <v>0</v>
      </c>
      <c r="J33" s="4" t="s">
        <v>81</v>
      </c>
      <c r="K33" s="3">
        <v>669</v>
      </c>
      <c r="L33" s="5">
        <v>89.5</v>
      </c>
      <c r="M33" s="5">
        <v>16.15</v>
      </c>
      <c r="N33" s="10">
        <v>73.35</v>
      </c>
      <c r="O33" s="5">
        <f t="shared" si="0"/>
        <v>0</v>
      </c>
    </row>
    <row r="34" spans="1:15" ht="12.75">
      <c r="A34" s="4">
        <v>2015</v>
      </c>
      <c r="B34" s="3">
        <v>356</v>
      </c>
      <c r="C34" s="4" t="s">
        <v>78</v>
      </c>
      <c r="D34" s="4" t="s">
        <v>84</v>
      </c>
      <c r="E34" s="5">
        <v>64.5</v>
      </c>
      <c r="F34" s="4" t="s">
        <v>80</v>
      </c>
      <c r="G34" s="4" t="s">
        <v>34</v>
      </c>
      <c r="H34" s="4" t="s">
        <v>81</v>
      </c>
      <c r="I34" s="3">
        <v>0</v>
      </c>
      <c r="J34" s="4" t="s">
        <v>81</v>
      </c>
      <c r="K34" s="3">
        <v>672</v>
      </c>
      <c r="L34" s="5">
        <v>64.5</v>
      </c>
      <c r="M34" s="5">
        <v>11.66</v>
      </c>
      <c r="N34" s="10">
        <v>52.84</v>
      </c>
      <c r="O34" s="5">
        <f aca="true" t="shared" si="1" ref="O34:O65">I34*N34</f>
        <v>0</v>
      </c>
    </row>
    <row r="35" spans="1:15" ht="12.75">
      <c r="A35" s="4">
        <v>2015</v>
      </c>
      <c r="B35" s="3">
        <v>357</v>
      </c>
      <c r="C35" s="4" t="s">
        <v>78</v>
      </c>
      <c r="D35" s="4" t="s">
        <v>85</v>
      </c>
      <c r="E35" s="5">
        <v>101</v>
      </c>
      <c r="F35" s="4" t="s">
        <v>80</v>
      </c>
      <c r="G35" s="4" t="s">
        <v>34</v>
      </c>
      <c r="H35" s="4" t="s">
        <v>81</v>
      </c>
      <c r="I35" s="3">
        <v>0</v>
      </c>
      <c r="J35" s="4" t="s">
        <v>81</v>
      </c>
      <c r="K35" s="3">
        <v>672</v>
      </c>
      <c r="L35" s="5">
        <v>101</v>
      </c>
      <c r="M35" s="5">
        <v>18.17</v>
      </c>
      <c r="N35" s="10">
        <v>82.83</v>
      </c>
      <c r="O35" s="5">
        <f t="shared" si="1"/>
        <v>0</v>
      </c>
    </row>
    <row r="36" spans="1:15" ht="12.75">
      <c r="A36" s="4">
        <v>2015</v>
      </c>
      <c r="B36" s="3">
        <v>358</v>
      </c>
      <c r="C36" s="4" t="s">
        <v>78</v>
      </c>
      <c r="D36" s="4" t="s">
        <v>86</v>
      </c>
      <c r="E36" s="5">
        <v>102</v>
      </c>
      <c r="F36" s="4" t="s">
        <v>80</v>
      </c>
      <c r="G36" s="4" t="s">
        <v>34</v>
      </c>
      <c r="H36" s="4" t="s">
        <v>81</v>
      </c>
      <c r="I36" s="3">
        <v>0</v>
      </c>
      <c r="J36" s="4" t="s">
        <v>81</v>
      </c>
      <c r="K36" s="3">
        <v>678</v>
      </c>
      <c r="L36" s="5">
        <v>102</v>
      </c>
      <c r="M36" s="5">
        <v>18.46</v>
      </c>
      <c r="N36" s="10">
        <v>83.54</v>
      </c>
      <c r="O36" s="5">
        <f t="shared" si="1"/>
        <v>0</v>
      </c>
    </row>
    <row r="37" spans="1:15" ht="12.75">
      <c r="A37" s="4">
        <v>2015</v>
      </c>
      <c r="B37" s="3">
        <v>339</v>
      </c>
      <c r="C37" s="4" t="s">
        <v>87</v>
      </c>
      <c r="D37" s="4" t="s">
        <v>88</v>
      </c>
      <c r="E37" s="5">
        <v>1484.19</v>
      </c>
      <c r="F37" s="4" t="s">
        <v>44</v>
      </c>
      <c r="G37" s="4" t="s">
        <v>89</v>
      </c>
      <c r="H37" s="4" t="s">
        <v>90</v>
      </c>
      <c r="I37" s="3">
        <v>-1</v>
      </c>
      <c r="J37" s="4" t="s">
        <v>30</v>
      </c>
      <c r="K37" s="3">
        <v>633</v>
      </c>
      <c r="L37" s="5">
        <v>1484.19</v>
      </c>
      <c r="M37" s="5">
        <v>267.64</v>
      </c>
      <c r="N37" s="10">
        <v>1216.55</v>
      </c>
      <c r="O37" s="5">
        <f t="shared" si="1"/>
        <v>-1216.55</v>
      </c>
    </row>
    <row r="38" spans="1:15" ht="12.75">
      <c r="A38" s="4">
        <v>2015</v>
      </c>
      <c r="B38" s="3">
        <v>385</v>
      </c>
      <c r="C38" s="4" t="s">
        <v>91</v>
      </c>
      <c r="D38" s="4" t="s">
        <v>92</v>
      </c>
      <c r="E38" s="5">
        <v>2811.1</v>
      </c>
      <c r="F38" s="4" t="s">
        <v>93</v>
      </c>
      <c r="G38" s="4" t="s">
        <v>34</v>
      </c>
      <c r="H38" s="4" t="s">
        <v>94</v>
      </c>
      <c r="I38" s="3">
        <v>-1</v>
      </c>
      <c r="J38" s="4" t="s">
        <v>95</v>
      </c>
      <c r="K38" s="3">
        <v>660</v>
      </c>
      <c r="L38" s="5">
        <v>2811.1</v>
      </c>
      <c r="M38" s="5">
        <v>630.03</v>
      </c>
      <c r="N38" s="10">
        <v>2181.07</v>
      </c>
      <c r="O38" s="5">
        <f t="shared" si="1"/>
        <v>-2181.07</v>
      </c>
    </row>
    <row r="39" spans="1:15" ht="12.75">
      <c r="A39" s="4">
        <v>2015</v>
      </c>
      <c r="B39" s="3">
        <v>387</v>
      </c>
      <c r="C39" s="4" t="s">
        <v>91</v>
      </c>
      <c r="D39" s="4" t="s">
        <v>92</v>
      </c>
      <c r="E39" s="5">
        <v>682.7</v>
      </c>
      <c r="F39" s="4" t="s">
        <v>93</v>
      </c>
      <c r="G39" s="4" t="s">
        <v>95</v>
      </c>
      <c r="H39" s="4" t="s">
        <v>94</v>
      </c>
      <c r="I39" s="3">
        <v>-1</v>
      </c>
      <c r="J39" s="4" t="s">
        <v>95</v>
      </c>
      <c r="K39" s="3">
        <v>665</v>
      </c>
      <c r="L39" s="5">
        <v>682.7</v>
      </c>
      <c r="M39" s="5">
        <v>0</v>
      </c>
      <c r="N39" s="10">
        <v>682.7</v>
      </c>
      <c r="O39" s="5">
        <f t="shared" si="1"/>
        <v>-682.7</v>
      </c>
    </row>
    <row r="40" spans="1:15" ht="12.75">
      <c r="A40" s="4">
        <v>2015</v>
      </c>
      <c r="B40" s="3">
        <v>340</v>
      </c>
      <c r="C40" s="4" t="s">
        <v>87</v>
      </c>
      <c r="D40" s="4" t="s">
        <v>96</v>
      </c>
      <c r="E40" s="5">
        <v>45.36</v>
      </c>
      <c r="F40" s="4" t="s">
        <v>49</v>
      </c>
      <c r="G40" s="4" t="s">
        <v>89</v>
      </c>
      <c r="H40" s="4" t="s">
        <v>90</v>
      </c>
      <c r="I40" s="3">
        <v>-1</v>
      </c>
      <c r="J40" s="4" t="s">
        <v>30</v>
      </c>
      <c r="K40" s="3">
        <v>634</v>
      </c>
      <c r="L40" s="5">
        <v>45.36</v>
      </c>
      <c r="M40" s="5">
        <v>8.18</v>
      </c>
      <c r="N40" s="10">
        <v>37.18</v>
      </c>
      <c r="O40" s="5">
        <f t="shared" si="1"/>
        <v>-37.18</v>
      </c>
    </row>
    <row r="41" spans="1:15" ht="12.75">
      <c r="A41" s="4">
        <v>2015</v>
      </c>
      <c r="B41" s="3">
        <v>323</v>
      </c>
      <c r="C41" s="4" t="s">
        <v>97</v>
      </c>
      <c r="D41" s="4" t="s">
        <v>98</v>
      </c>
      <c r="E41" s="5">
        <v>58.9</v>
      </c>
      <c r="F41" s="4" t="s">
        <v>93</v>
      </c>
      <c r="G41" s="4" t="s">
        <v>56</v>
      </c>
      <c r="H41" s="4" t="s">
        <v>99</v>
      </c>
      <c r="I41" s="3">
        <v>-2</v>
      </c>
      <c r="J41" s="4" t="s">
        <v>30</v>
      </c>
      <c r="K41" s="3">
        <v>618</v>
      </c>
      <c r="L41" s="5">
        <v>58.9</v>
      </c>
      <c r="M41" s="5">
        <v>0</v>
      </c>
      <c r="N41" s="10">
        <v>58.9</v>
      </c>
      <c r="O41" s="5">
        <f t="shared" si="1"/>
        <v>-117.8</v>
      </c>
    </row>
    <row r="42" spans="1:15" ht="12.75">
      <c r="A42" s="4">
        <v>2015</v>
      </c>
      <c r="B42" s="3">
        <v>336</v>
      </c>
      <c r="C42" s="4" t="s">
        <v>100</v>
      </c>
      <c r="D42" s="4" t="s">
        <v>101</v>
      </c>
      <c r="E42" s="5">
        <v>402.51</v>
      </c>
      <c r="F42" s="4" t="s">
        <v>102</v>
      </c>
      <c r="G42" s="4" t="s">
        <v>103</v>
      </c>
      <c r="H42" s="4" t="s">
        <v>104</v>
      </c>
      <c r="I42" s="3">
        <v>-2</v>
      </c>
      <c r="J42" s="4" t="s">
        <v>81</v>
      </c>
      <c r="K42" s="3">
        <v>681</v>
      </c>
      <c r="L42" s="5">
        <v>402.51</v>
      </c>
      <c r="M42" s="5">
        <v>72.58</v>
      </c>
      <c r="N42" s="10">
        <v>329.93</v>
      </c>
      <c r="O42" s="5">
        <f t="shared" si="1"/>
        <v>-659.86</v>
      </c>
    </row>
    <row r="43" spans="1:15" ht="12.75">
      <c r="A43" s="4">
        <v>2015</v>
      </c>
      <c r="B43" s="3">
        <v>361</v>
      </c>
      <c r="C43" s="4" t="s">
        <v>40</v>
      </c>
      <c r="D43" s="4" t="s">
        <v>105</v>
      </c>
      <c r="E43" s="5">
        <v>2361.3</v>
      </c>
      <c r="F43" s="4" t="s">
        <v>55</v>
      </c>
      <c r="G43" s="4" t="s">
        <v>34</v>
      </c>
      <c r="H43" s="4" t="s">
        <v>104</v>
      </c>
      <c r="I43" s="3">
        <v>-2</v>
      </c>
      <c r="J43" s="4" t="s">
        <v>81</v>
      </c>
      <c r="K43" s="3">
        <v>680</v>
      </c>
      <c r="L43" s="5">
        <v>2361.3</v>
      </c>
      <c r="M43" s="5">
        <v>425.81</v>
      </c>
      <c r="N43" s="10">
        <v>1935.49</v>
      </c>
      <c r="O43" s="5">
        <f t="shared" si="1"/>
        <v>-3870.98</v>
      </c>
    </row>
    <row r="44" spans="1:15" ht="12.75">
      <c r="A44" s="4">
        <v>2015</v>
      </c>
      <c r="B44" s="3">
        <v>362</v>
      </c>
      <c r="C44" s="4" t="s">
        <v>40</v>
      </c>
      <c r="D44" s="4" t="s">
        <v>106</v>
      </c>
      <c r="E44" s="5">
        <v>211.27</v>
      </c>
      <c r="F44" s="4" t="s">
        <v>55</v>
      </c>
      <c r="G44" s="4" t="s">
        <v>34</v>
      </c>
      <c r="H44" s="4" t="s">
        <v>104</v>
      </c>
      <c r="I44" s="3">
        <v>-2</v>
      </c>
      <c r="J44" s="4" t="s">
        <v>81</v>
      </c>
      <c r="K44" s="3">
        <v>674</v>
      </c>
      <c r="L44" s="5">
        <v>211.27</v>
      </c>
      <c r="M44" s="5">
        <v>38.1</v>
      </c>
      <c r="N44" s="10">
        <v>173.17</v>
      </c>
      <c r="O44" s="5">
        <f t="shared" si="1"/>
        <v>-346.34</v>
      </c>
    </row>
    <row r="45" spans="1:15" ht="12.75">
      <c r="A45" s="4">
        <v>2015</v>
      </c>
      <c r="B45" s="3">
        <v>363</v>
      </c>
      <c r="C45" s="4" t="s">
        <v>40</v>
      </c>
      <c r="D45" s="4" t="s">
        <v>107</v>
      </c>
      <c r="E45" s="5">
        <v>203.91</v>
      </c>
      <c r="F45" s="4" t="s">
        <v>55</v>
      </c>
      <c r="G45" s="4" t="s">
        <v>34</v>
      </c>
      <c r="H45" s="4" t="s">
        <v>104</v>
      </c>
      <c r="I45" s="3">
        <v>-2</v>
      </c>
      <c r="J45" s="4" t="s">
        <v>81</v>
      </c>
      <c r="K45" s="3">
        <v>668</v>
      </c>
      <c r="L45" s="5">
        <v>203.91</v>
      </c>
      <c r="M45" s="5">
        <v>36.77</v>
      </c>
      <c r="N45" s="10">
        <v>167.14</v>
      </c>
      <c r="O45" s="5">
        <f t="shared" si="1"/>
        <v>-334.28</v>
      </c>
    </row>
    <row r="46" spans="1:15" ht="12.75">
      <c r="A46" s="4">
        <v>2015</v>
      </c>
      <c r="B46" s="3">
        <v>364</v>
      </c>
      <c r="C46" s="4" t="s">
        <v>40</v>
      </c>
      <c r="D46" s="4" t="s">
        <v>108</v>
      </c>
      <c r="E46" s="5">
        <v>144.25</v>
      </c>
      <c r="F46" s="4" t="s">
        <v>55</v>
      </c>
      <c r="G46" s="4" t="s">
        <v>34</v>
      </c>
      <c r="H46" s="4" t="s">
        <v>104</v>
      </c>
      <c r="I46" s="3">
        <v>-2</v>
      </c>
      <c r="J46" s="4" t="s">
        <v>81</v>
      </c>
      <c r="K46" s="3">
        <v>671</v>
      </c>
      <c r="L46" s="5">
        <v>144.25</v>
      </c>
      <c r="M46" s="5">
        <v>13.11</v>
      </c>
      <c r="N46" s="10">
        <v>131.14</v>
      </c>
      <c r="O46" s="5">
        <f t="shared" si="1"/>
        <v>-262.28</v>
      </c>
    </row>
    <row r="47" spans="1:15" ht="12.75">
      <c r="A47" s="4">
        <v>2015</v>
      </c>
      <c r="B47" s="3">
        <v>365</v>
      </c>
      <c r="C47" s="4" t="s">
        <v>40</v>
      </c>
      <c r="D47" s="4" t="s">
        <v>109</v>
      </c>
      <c r="E47" s="5">
        <v>288.15</v>
      </c>
      <c r="F47" s="4" t="s">
        <v>55</v>
      </c>
      <c r="G47" s="4" t="s">
        <v>34</v>
      </c>
      <c r="H47" s="4" t="s">
        <v>104</v>
      </c>
      <c r="I47" s="3">
        <v>-2</v>
      </c>
      <c r="J47" s="4" t="s">
        <v>81</v>
      </c>
      <c r="K47" s="3">
        <v>677</v>
      </c>
      <c r="L47" s="5">
        <v>288.15</v>
      </c>
      <c r="M47" s="5">
        <v>51.96</v>
      </c>
      <c r="N47" s="10">
        <v>236.19</v>
      </c>
      <c r="O47" s="5">
        <f t="shared" si="1"/>
        <v>-472.38</v>
      </c>
    </row>
    <row r="48" spans="1:15" ht="12.75">
      <c r="A48" s="4">
        <v>2015</v>
      </c>
      <c r="B48" s="3">
        <v>366</v>
      </c>
      <c r="C48" s="4" t="s">
        <v>40</v>
      </c>
      <c r="D48" s="4" t="s">
        <v>110</v>
      </c>
      <c r="E48" s="5">
        <v>378.13</v>
      </c>
      <c r="F48" s="4" t="s">
        <v>55</v>
      </c>
      <c r="G48" s="4" t="s">
        <v>34</v>
      </c>
      <c r="H48" s="4" t="s">
        <v>104</v>
      </c>
      <c r="I48" s="3">
        <v>-2</v>
      </c>
      <c r="J48" s="4" t="s">
        <v>81</v>
      </c>
      <c r="K48" s="3">
        <v>679</v>
      </c>
      <c r="L48" s="5">
        <v>378.13</v>
      </c>
      <c r="M48" s="5">
        <v>68.19</v>
      </c>
      <c r="N48" s="10">
        <v>309.94</v>
      </c>
      <c r="O48" s="5">
        <f t="shared" si="1"/>
        <v>-619.88</v>
      </c>
    </row>
    <row r="49" spans="1:15" ht="12.75">
      <c r="A49" s="4">
        <v>2015</v>
      </c>
      <c r="B49" s="3">
        <v>367</v>
      </c>
      <c r="C49" s="4" t="s">
        <v>40</v>
      </c>
      <c r="D49" s="4" t="s">
        <v>111</v>
      </c>
      <c r="E49" s="5">
        <v>122.92</v>
      </c>
      <c r="F49" s="4" t="s">
        <v>55</v>
      </c>
      <c r="G49" s="4" t="s">
        <v>34</v>
      </c>
      <c r="H49" s="4" t="s">
        <v>104</v>
      </c>
      <c r="I49" s="3">
        <v>-2</v>
      </c>
      <c r="J49" s="4" t="s">
        <v>81</v>
      </c>
      <c r="K49" s="3">
        <v>679</v>
      </c>
      <c r="L49" s="5">
        <v>122.92</v>
      </c>
      <c r="M49" s="5">
        <v>22.17</v>
      </c>
      <c r="N49" s="10">
        <v>100.75</v>
      </c>
      <c r="O49" s="5">
        <f t="shared" si="1"/>
        <v>-201.5</v>
      </c>
    </row>
    <row r="50" spans="1:15" ht="12.75">
      <c r="A50" s="4">
        <v>2015</v>
      </c>
      <c r="B50" s="3">
        <v>368</v>
      </c>
      <c r="C50" s="4" t="s">
        <v>40</v>
      </c>
      <c r="D50" s="4" t="s">
        <v>112</v>
      </c>
      <c r="E50" s="5">
        <v>234.59</v>
      </c>
      <c r="F50" s="4" t="s">
        <v>55</v>
      </c>
      <c r="G50" s="4" t="s">
        <v>34</v>
      </c>
      <c r="H50" s="4" t="s">
        <v>104</v>
      </c>
      <c r="I50" s="3">
        <v>-2</v>
      </c>
      <c r="J50" s="4" t="s">
        <v>81</v>
      </c>
      <c r="K50" s="3">
        <v>682</v>
      </c>
      <c r="L50" s="5">
        <v>234.59</v>
      </c>
      <c r="M50" s="5">
        <v>42.3</v>
      </c>
      <c r="N50" s="10">
        <v>192.29</v>
      </c>
      <c r="O50" s="5">
        <f t="shared" si="1"/>
        <v>-384.58</v>
      </c>
    </row>
    <row r="51" spans="1:15" ht="12.75">
      <c r="A51" s="4">
        <v>2015</v>
      </c>
      <c r="B51" s="3">
        <v>369</v>
      </c>
      <c r="C51" s="4" t="s">
        <v>40</v>
      </c>
      <c r="D51" s="4" t="s">
        <v>113</v>
      </c>
      <c r="E51" s="5">
        <v>40</v>
      </c>
      <c r="F51" s="4" t="s">
        <v>55</v>
      </c>
      <c r="G51" s="4" t="s">
        <v>34</v>
      </c>
      <c r="H51" s="4" t="s">
        <v>104</v>
      </c>
      <c r="I51" s="3">
        <v>-2</v>
      </c>
      <c r="J51" s="4" t="s">
        <v>81</v>
      </c>
      <c r="K51" s="3">
        <v>670</v>
      </c>
      <c r="L51" s="5">
        <v>40</v>
      </c>
      <c r="M51" s="5">
        <v>7.21</v>
      </c>
      <c r="N51" s="10">
        <v>32.79</v>
      </c>
      <c r="O51" s="5">
        <f t="shared" si="1"/>
        <v>-65.58</v>
      </c>
    </row>
    <row r="52" spans="1:15" ht="12.75">
      <c r="A52" s="4">
        <v>2015</v>
      </c>
      <c r="B52" s="3">
        <v>370</v>
      </c>
      <c r="C52" s="4" t="s">
        <v>40</v>
      </c>
      <c r="D52" s="4" t="s">
        <v>114</v>
      </c>
      <c r="E52" s="5">
        <v>43.48</v>
      </c>
      <c r="F52" s="4" t="s">
        <v>55</v>
      </c>
      <c r="G52" s="4" t="s">
        <v>34</v>
      </c>
      <c r="H52" s="4" t="s">
        <v>104</v>
      </c>
      <c r="I52" s="3">
        <v>-2</v>
      </c>
      <c r="J52" s="4" t="s">
        <v>81</v>
      </c>
      <c r="K52" s="3">
        <v>676</v>
      </c>
      <c r="L52" s="5">
        <v>43.48</v>
      </c>
      <c r="M52" s="5">
        <v>7.84</v>
      </c>
      <c r="N52" s="10">
        <v>35.64</v>
      </c>
      <c r="O52" s="5">
        <f t="shared" si="1"/>
        <v>-71.28</v>
      </c>
    </row>
    <row r="53" spans="1:15" ht="12.75">
      <c r="A53" s="4">
        <v>2015</v>
      </c>
      <c r="B53" s="3">
        <v>371</v>
      </c>
      <c r="C53" s="4" t="s">
        <v>40</v>
      </c>
      <c r="D53" s="4" t="s">
        <v>115</v>
      </c>
      <c r="E53" s="5">
        <v>48.48</v>
      </c>
      <c r="F53" s="4" t="s">
        <v>55</v>
      </c>
      <c r="G53" s="4" t="s">
        <v>34</v>
      </c>
      <c r="H53" s="4" t="s">
        <v>104</v>
      </c>
      <c r="I53" s="3">
        <v>-2</v>
      </c>
      <c r="J53" s="4" t="s">
        <v>81</v>
      </c>
      <c r="K53" s="3">
        <v>675</v>
      </c>
      <c r="L53" s="5">
        <v>48.48</v>
      </c>
      <c r="M53" s="5">
        <v>8.74</v>
      </c>
      <c r="N53" s="10">
        <v>39.74</v>
      </c>
      <c r="O53" s="5">
        <f t="shared" si="1"/>
        <v>-79.48</v>
      </c>
    </row>
    <row r="54" spans="1:15" ht="12.75">
      <c r="A54" s="4">
        <v>2015</v>
      </c>
      <c r="B54" s="3">
        <v>372</v>
      </c>
      <c r="C54" s="4" t="s">
        <v>40</v>
      </c>
      <c r="D54" s="4" t="s">
        <v>116</v>
      </c>
      <c r="E54" s="5">
        <v>38.66</v>
      </c>
      <c r="F54" s="4" t="s">
        <v>55</v>
      </c>
      <c r="G54" s="4" t="s">
        <v>34</v>
      </c>
      <c r="H54" s="4" t="s">
        <v>104</v>
      </c>
      <c r="I54" s="3">
        <v>-2</v>
      </c>
      <c r="J54" s="4" t="s">
        <v>81</v>
      </c>
      <c r="K54" s="3">
        <v>670</v>
      </c>
      <c r="L54" s="5">
        <v>38.66</v>
      </c>
      <c r="M54" s="5">
        <v>6.97</v>
      </c>
      <c r="N54" s="10">
        <v>31.69</v>
      </c>
      <c r="O54" s="5">
        <f t="shared" si="1"/>
        <v>-63.38</v>
      </c>
    </row>
    <row r="55" spans="1:15" ht="12.75">
      <c r="A55" s="4">
        <v>2015</v>
      </c>
      <c r="B55" s="3">
        <v>373</v>
      </c>
      <c r="C55" s="4" t="s">
        <v>40</v>
      </c>
      <c r="D55" s="4" t="s">
        <v>117</v>
      </c>
      <c r="E55" s="5">
        <v>27.21</v>
      </c>
      <c r="F55" s="4" t="s">
        <v>55</v>
      </c>
      <c r="G55" s="4" t="s">
        <v>34</v>
      </c>
      <c r="H55" s="4" t="s">
        <v>104</v>
      </c>
      <c r="I55" s="3">
        <v>-2</v>
      </c>
      <c r="J55" s="4" t="s">
        <v>81</v>
      </c>
      <c r="K55" s="3">
        <v>677</v>
      </c>
      <c r="L55" s="5">
        <v>27.21</v>
      </c>
      <c r="M55" s="5">
        <v>4.91</v>
      </c>
      <c r="N55" s="10">
        <v>22.3</v>
      </c>
      <c r="O55" s="5">
        <f t="shared" si="1"/>
        <v>-44.6</v>
      </c>
    </row>
    <row r="56" spans="1:15" ht="12.75">
      <c r="A56" s="4">
        <v>2015</v>
      </c>
      <c r="B56" s="3">
        <v>374</v>
      </c>
      <c r="C56" s="4" t="s">
        <v>40</v>
      </c>
      <c r="D56" s="4" t="s">
        <v>118</v>
      </c>
      <c r="E56" s="5">
        <v>30.84</v>
      </c>
      <c r="F56" s="4" t="s">
        <v>55</v>
      </c>
      <c r="G56" s="4" t="s">
        <v>34</v>
      </c>
      <c r="H56" s="4" t="s">
        <v>104</v>
      </c>
      <c r="I56" s="3">
        <v>-2</v>
      </c>
      <c r="J56" s="4" t="s">
        <v>81</v>
      </c>
      <c r="K56" s="3">
        <v>670</v>
      </c>
      <c r="L56" s="5">
        <v>30.84</v>
      </c>
      <c r="M56" s="5">
        <v>5.56</v>
      </c>
      <c r="N56" s="10">
        <v>25.28</v>
      </c>
      <c r="O56" s="5">
        <f t="shared" si="1"/>
        <v>-50.56</v>
      </c>
    </row>
    <row r="57" spans="1:15" ht="12.75">
      <c r="A57" s="4">
        <v>2015</v>
      </c>
      <c r="B57" s="3">
        <v>375</v>
      </c>
      <c r="C57" s="4" t="s">
        <v>40</v>
      </c>
      <c r="D57" s="4" t="s">
        <v>119</v>
      </c>
      <c r="E57" s="5">
        <v>31.76</v>
      </c>
      <c r="F57" s="4" t="s">
        <v>55</v>
      </c>
      <c r="G57" s="4" t="s">
        <v>34</v>
      </c>
      <c r="H57" s="4" t="s">
        <v>104</v>
      </c>
      <c r="I57" s="3">
        <v>-2</v>
      </c>
      <c r="J57" s="4" t="s">
        <v>81</v>
      </c>
      <c r="K57" s="3">
        <v>670</v>
      </c>
      <c r="L57" s="5">
        <v>31.76</v>
      </c>
      <c r="M57" s="5">
        <v>5.73</v>
      </c>
      <c r="N57" s="10">
        <v>26.03</v>
      </c>
      <c r="O57" s="5">
        <f t="shared" si="1"/>
        <v>-52.06</v>
      </c>
    </row>
    <row r="58" spans="1:15" ht="12.75">
      <c r="A58" s="4">
        <v>2015</v>
      </c>
      <c r="B58" s="3">
        <v>376</v>
      </c>
      <c r="C58" s="4" t="s">
        <v>40</v>
      </c>
      <c r="D58" s="4" t="s">
        <v>120</v>
      </c>
      <c r="E58" s="5">
        <v>27.21</v>
      </c>
      <c r="F58" s="4" t="s">
        <v>55</v>
      </c>
      <c r="G58" s="4" t="s">
        <v>81</v>
      </c>
      <c r="H58" s="4" t="s">
        <v>104</v>
      </c>
      <c r="I58" s="3">
        <v>-2</v>
      </c>
      <c r="J58" s="4" t="s">
        <v>81</v>
      </c>
      <c r="K58" s="3">
        <v>682</v>
      </c>
      <c r="L58" s="5">
        <v>27.21</v>
      </c>
      <c r="M58" s="5">
        <v>4.91</v>
      </c>
      <c r="N58" s="10">
        <v>22.3</v>
      </c>
      <c r="O58" s="5">
        <f t="shared" si="1"/>
        <v>-44.6</v>
      </c>
    </row>
    <row r="59" spans="1:15" ht="12.75">
      <c r="A59" s="4">
        <v>2015</v>
      </c>
      <c r="B59" s="3">
        <v>377</v>
      </c>
      <c r="C59" s="4" t="s">
        <v>40</v>
      </c>
      <c r="D59" s="4" t="s">
        <v>121</v>
      </c>
      <c r="E59" s="5">
        <v>40</v>
      </c>
      <c r="F59" s="4" t="s">
        <v>55</v>
      </c>
      <c r="G59" s="4" t="s">
        <v>34</v>
      </c>
      <c r="H59" s="4" t="s">
        <v>104</v>
      </c>
      <c r="I59" s="3">
        <v>-2</v>
      </c>
      <c r="J59" s="4" t="s">
        <v>81</v>
      </c>
      <c r="K59" s="3">
        <v>670</v>
      </c>
      <c r="L59" s="5">
        <v>40</v>
      </c>
      <c r="M59" s="5">
        <v>7.21</v>
      </c>
      <c r="N59" s="10">
        <v>32.79</v>
      </c>
      <c r="O59" s="5">
        <f t="shared" si="1"/>
        <v>-65.58</v>
      </c>
    </row>
    <row r="60" spans="1:15" ht="12.75">
      <c r="A60" s="4">
        <v>2015</v>
      </c>
      <c r="B60" s="3">
        <v>378</v>
      </c>
      <c r="C60" s="4" t="s">
        <v>40</v>
      </c>
      <c r="D60" s="4" t="s">
        <v>122</v>
      </c>
      <c r="E60" s="5">
        <v>57.27</v>
      </c>
      <c r="F60" s="4" t="s">
        <v>55</v>
      </c>
      <c r="G60" s="4" t="s">
        <v>34</v>
      </c>
      <c r="H60" s="4" t="s">
        <v>104</v>
      </c>
      <c r="I60" s="3">
        <v>-2</v>
      </c>
      <c r="J60" s="4" t="s">
        <v>81</v>
      </c>
      <c r="K60" s="3">
        <v>670</v>
      </c>
      <c r="L60" s="5">
        <v>57.27</v>
      </c>
      <c r="M60" s="5">
        <v>10.33</v>
      </c>
      <c r="N60" s="10">
        <v>46.94</v>
      </c>
      <c r="O60" s="5">
        <f t="shared" si="1"/>
        <v>-93.88</v>
      </c>
    </row>
    <row r="61" spans="1:15" ht="12.75">
      <c r="A61" s="4">
        <v>2015</v>
      </c>
      <c r="B61" s="3">
        <v>379</v>
      </c>
      <c r="C61" s="4" t="s">
        <v>40</v>
      </c>
      <c r="D61" s="4" t="s">
        <v>123</v>
      </c>
      <c r="E61" s="5">
        <v>22.78</v>
      </c>
      <c r="F61" s="4" t="s">
        <v>55</v>
      </c>
      <c r="G61" s="4" t="s">
        <v>34</v>
      </c>
      <c r="H61" s="4" t="s">
        <v>104</v>
      </c>
      <c r="I61" s="3">
        <v>-2</v>
      </c>
      <c r="J61" s="4" t="s">
        <v>81</v>
      </c>
      <c r="K61" s="3">
        <v>670</v>
      </c>
      <c r="L61" s="5">
        <v>22.78</v>
      </c>
      <c r="M61" s="5">
        <v>4.11</v>
      </c>
      <c r="N61" s="10">
        <v>18.67</v>
      </c>
      <c r="O61" s="5">
        <f t="shared" si="1"/>
        <v>-37.34</v>
      </c>
    </row>
    <row r="62" spans="1:15" ht="12.75">
      <c r="A62" s="4">
        <v>2015</v>
      </c>
      <c r="B62" s="3">
        <v>405</v>
      </c>
      <c r="C62" s="4" t="s">
        <v>124</v>
      </c>
      <c r="D62" s="4" t="s">
        <v>125</v>
      </c>
      <c r="E62" s="5">
        <v>288.93</v>
      </c>
      <c r="F62" s="4" t="s">
        <v>126</v>
      </c>
      <c r="G62" s="4" t="s">
        <v>45</v>
      </c>
      <c r="H62" s="4" t="s">
        <v>127</v>
      </c>
      <c r="I62" s="3">
        <v>-3</v>
      </c>
      <c r="J62" s="4" t="s">
        <v>36</v>
      </c>
      <c r="K62" s="3">
        <v>753</v>
      </c>
      <c r="L62" s="5">
        <v>288.93</v>
      </c>
      <c r="M62" s="5">
        <v>52.1</v>
      </c>
      <c r="N62" s="10">
        <v>236.83</v>
      </c>
      <c r="O62" s="5">
        <f t="shared" si="1"/>
        <v>-710.49</v>
      </c>
    </row>
    <row r="63" spans="1:15" ht="12.75">
      <c r="A63" s="4">
        <v>2015</v>
      </c>
      <c r="B63" s="3">
        <v>391</v>
      </c>
      <c r="C63" s="4" t="s">
        <v>34</v>
      </c>
      <c r="D63" s="4" t="s">
        <v>128</v>
      </c>
      <c r="E63" s="5">
        <v>121683.08</v>
      </c>
      <c r="F63" s="4" t="s">
        <v>129</v>
      </c>
      <c r="G63" s="4" t="s">
        <v>45</v>
      </c>
      <c r="H63" s="4" t="s">
        <v>130</v>
      </c>
      <c r="I63" s="3">
        <v>-5</v>
      </c>
      <c r="J63" s="4" t="s">
        <v>47</v>
      </c>
      <c r="K63" s="3">
        <v>713</v>
      </c>
      <c r="L63" s="5">
        <v>121683.08</v>
      </c>
      <c r="M63" s="5">
        <v>21942.85</v>
      </c>
      <c r="N63" s="10">
        <v>99740.23</v>
      </c>
      <c r="O63" s="5">
        <f t="shared" si="1"/>
        <v>-498701.14999999997</v>
      </c>
    </row>
    <row r="64" spans="1:15" ht="12.75">
      <c r="A64" s="4">
        <v>2015</v>
      </c>
      <c r="B64" s="3">
        <v>396</v>
      </c>
      <c r="C64" s="4" t="s">
        <v>131</v>
      </c>
      <c r="D64" s="4" t="s">
        <v>132</v>
      </c>
      <c r="E64" s="5">
        <v>1118.74</v>
      </c>
      <c r="F64" s="4" t="s">
        <v>133</v>
      </c>
      <c r="G64" s="4" t="s">
        <v>45</v>
      </c>
      <c r="H64" s="4" t="s">
        <v>130</v>
      </c>
      <c r="I64" s="3">
        <v>-5</v>
      </c>
      <c r="J64" s="4" t="s">
        <v>47</v>
      </c>
      <c r="K64" s="3">
        <v>716</v>
      </c>
      <c r="L64" s="5">
        <v>1118.74</v>
      </c>
      <c r="M64" s="5">
        <v>201.74</v>
      </c>
      <c r="N64" s="10">
        <v>917</v>
      </c>
      <c r="O64" s="5">
        <f t="shared" si="1"/>
        <v>-4585</v>
      </c>
    </row>
    <row r="65" spans="1:15" ht="12.75">
      <c r="A65" s="4">
        <v>2015</v>
      </c>
      <c r="B65" s="3">
        <v>360</v>
      </c>
      <c r="C65" s="4" t="s">
        <v>100</v>
      </c>
      <c r="D65" s="4" t="s">
        <v>134</v>
      </c>
      <c r="E65" s="5">
        <v>543.21</v>
      </c>
      <c r="F65" s="4" t="s">
        <v>135</v>
      </c>
      <c r="G65" s="4" t="s">
        <v>34</v>
      </c>
      <c r="H65" s="4" t="s">
        <v>130</v>
      </c>
      <c r="I65" s="3">
        <v>-5</v>
      </c>
      <c r="J65" s="4" t="s">
        <v>47</v>
      </c>
      <c r="K65" s="3">
        <v>722</v>
      </c>
      <c r="L65" s="5">
        <v>543.21</v>
      </c>
      <c r="M65" s="5">
        <v>116.4</v>
      </c>
      <c r="N65" s="10">
        <v>426.81</v>
      </c>
      <c r="O65" s="5">
        <f t="shared" si="1"/>
        <v>-2134.05</v>
      </c>
    </row>
    <row r="66" spans="1:15" ht="12.75">
      <c r="A66" s="4">
        <v>2015</v>
      </c>
      <c r="B66" s="3">
        <v>404</v>
      </c>
      <c r="C66" s="4" t="s">
        <v>124</v>
      </c>
      <c r="D66" s="4" t="s">
        <v>136</v>
      </c>
      <c r="E66" s="5">
        <v>805.2</v>
      </c>
      <c r="F66" s="4" t="s">
        <v>137</v>
      </c>
      <c r="G66" s="4" t="s">
        <v>45</v>
      </c>
      <c r="H66" s="4" t="s">
        <v>130</v>
      </c>
      <c r="I66" s="3">
        <v>-5</v>
      </c>
      <c r="J66" s="4" t="s">
        <v>47</v>
      </c>
      <c r="K66" s="3">
        <v>723</v>
      </c>
      <c r="L66" s="5">
        <v>805.2</v>
      </c>
      <c r="M66" s="5">
        <v>145.2</v>
      </c>
      <c r="N66" s="10">
        <v>660</v>
      </c>
      <c r="O66" s="5">
        <f aca="true" t="shared" si="2" ref="O66:O97">I66*N66</f>
        <v>-3300</v>
      </c>
    </row>
    <row r="67" spans="1:15" ht="12.75">
      <c r="A67" s="4">
        <v>2015</v>
      </c>
      <c r="B67" s="3">
        <v>406</v>
      </c>
      <c r="C67" s="4" t="s">
        <v>138</v>
      </c>
      <c r="D67" s="4" t="s">
        <v>139</v>
      </c>
      <c r="E67" s="5">
        <v>2592.5</v>
      </c>
      <c r="F67" s="4" t="s">
        <v>55</v>
      </c>
      <c r="G67" s="4" t="s">
        <v>45</v>
      </c>
      <c r="H67" s="4" t="s">
        <v>140</v>
      </c>
      <c r="I67" s="3">
        <v>-5</v>
      </c>
      <c r="J67" s="4" t="s">
        <v>36</v>
      </c>
      <c r="K67" s="3">
        <v>772</v>
      </c>
      <c r="L67" s="5">
        <v>2592.5</v>
      </c>
      <c r="M67" s="5">
        <v>467.5</v>
      </c>
      <c r="N67" s="10">
        <v>2125</v>
      </c>
      <c r="O67" s="5">
        <f t="shared" si="2"/>
        <v>-10625</v>
      </c>
    </row>
    <row r="68" spans="1:15" ht="12.75">
      <c r="A68" s="4">
        <v>2015</v>
      </c>
      <c r="B68" s="3">
        <v>407</v>
      </c>
      <c r="C68" s="4" t="s">
        <v>138</v>
      </c>
      <c r="D68" s="4" t="s">
        <v>141</v>
      </c>
      <c r="E68" s="5">
        <v>160.86</v>
      </c>
      <c r="F68" s="4" t="s">
        <v>55</v>
      </c>
      <c r="G68" s="4" t="s">
        <v>45</v>
      </c>
      <c r="H68" s="4" t="s">
        <v>140</v>
      </c>
      <c r="I68" s="3">
        <v>-5</v>
      </c>
      <c r="J68" s="4" t="s">
        <v>36</v>
      </c>
      <c r="K68" s="3">
        <v>751</v>
      </c>
      <c r="L68" s="5">
        <v>160.86</v>
      </c>
      <c r="M68" s="5">
        <v>29.01</v>
      </c>
      <c r="N68" s="10">
        <v>131.85</v>
      </c>
      <c r="O68" s="5">
        <f t="shared" si="2"/>
        <v>-659.25</v>
      </c>
    </row>
    <row r="69" spans="1:15" ht="12.75">
      <c r="A69" s="4">
        <v>2015</v>
      </c>
      <c r="B69" s="3">
        <v>408</v>
      </c>
      <c r="C69" s="4" t="s">
        <v>138</v>
      </c>
      <c r="D69" s="4" t="s">
        <v>142</v>
      </c>
      <c r="E69" s="5">
        <v>460.11</v>
      </c>
      <c r="F69" s="4" t="s">
        <v>55</v>
      </c>
      <c r="G69" s="4" t="s">
        <v>45</v>
      </c>
      <c r="H69" s="4" t="s">
        <v>140</v>
      </c>
      <c r="I69" s="3">
        <v>-5</v>
      </c>
      <c r="J69" s="4" t="s">
        <v>36</v>
      </c>
      <c r="K69" s="3">
        <v>770</v>
      </c>
      <c r="L69" s="5">
        <v>460.11</v>
      </c>
      <c r="M69" s="5">
        <v>82.97</v>
      </c>
      <c r="N69" s="10">
        <v>377.14</v>
      </c>
      <c r="O69" s="5">
        <f t="shared" si="2"/>
        <v>-1885.6999999999998</v>
      </c>
    </row>
    <row r="70" spans="1:15" ht="12.75">
      <c r="A70" s="4">
        <v>2015</v>
      </c>
      <c r="B70" s="3">
        <v>409</v>
      </c>
      <c r="C70" s="4" t="s">
        <v>138</v>
      </c>
      <c r="D70" s="4" t="s">
        <v>143</v>
      </c>
      <c r="E70" s="5">
        <v>381.71</v>
      </c>
      <c r="F70" s="4" t="s">
        <v>55</v>
      </c>
      <c r="G70" s="4" t="s">
        <v>45</v>
      </c>
      <c r="H70" s="4" t="s">
        <v>140</v>
      </c>
      <c r="I70" s="3">
        <v>-5</v>
      </c>
      <c r="J70" s="4" t="s">
        <v>36</v>
      </c>
      <c r="K70" s="3">
        <v>768</v>
      </c>
      <c r="L70" s="5">
        <v>381.71</v>
      </c>
      <c r="M70" s="5">
        <v>68.83</v>
      </c>
      <c r="N70" s="10">
        <v>312.88</v>
      </c>
      <c r="O70" s="5">
        <f t="shared" si="2"/>
        <v>-1564.4</v>
      </c>
    </row>
    <row r="71" spans="1:15" ht="12.75">
      <c r="A71" s="4">
        <v>2015</v>
      </c>
      <c r="B71" s="3">
        <v>410</v>
      </c>
      <c r="C71" s="4" t="s">
        <v>138</v>
      </c>
      <c r="D71" s="4" t="s">
        <v>144</v>
      </c>
      <c r="E71" s="5">
        <v>176.61</v>
      </c>
      <c r="F71" s="4" t="s">
        <v>55</v>
      </c>
      <c r="G71" s="4" t="s">
        <v>45</v>
      </c>
      <c r="H71" s="4" t="s">
        <v>140</v>
      </c>
      <c r="I71" s="3">
        <v>-5</v>
      </c>
      <c r="J71" s="4" t="s">
        <v>36</v>
      </c>
      <c r="K71" s="3">
        <v>758</v>
      </c>
      <c r="L71" s="5">
        <v>176.61</v>
      </c>
      <c r="M71" s="5">
        <v>16.06</v>
      </c>
      <c r="N71" s="10">
        <v>160.55</v>
      </c>
      <c r="O71" s="5">
        <f t="shared" si="2"/>
        <v>-802.75</v>
      </c>
    </row>
    <row r="72" spans="1:15" ht="12.75">
      <c r="A72" s="4">
        <v>2015</v>
      </c>
      <c r="B72" s="3">
        <v>411</v>
      </c>
      <c r="C72" s="4" t="s">
        <v>138</v>
      </c>
      <c r="D72" s="4" t="s">
        <v>145</v>
      </c>
      <c r="E72" s="5">
        <v>125.29</v>
      </c>
      <c r="F72" s="4" t="s">
        <v>55</v>
      </c>
      <c r="G72" s="4" t="s">
        <v>45</v>
      </c>
      <c r="H72" s="4" t="s">
        <v>140</v>
      </c>
      <c r="I72" s="3">
        <v>-5</v>
      </c>
      <c r="J72" s="4" t="s">
        <v>36</v>
      </c>
      <c r="K72" s="3">
        <v>774</v>
      </c>
      <c r="L72" s="5">
        <v>125.29</v>
      </c>
      <c r="M72" s="5">
        <v>22.59</v>
      </c>
      <c r="N72" s="10">
        <v>102.7</v>
      </c>
      <c r="O72" s="5">
        <f t="shared" si="2"/>
        <v>-513.5</v>
      </c>
    </row>
    <row r="73" spans="1:15" ht="12.75">
      <c r="A73" s="4">
        <v>2015</v>
      </c>
      <c r="B73" s="3">
        <v>412</v>
      </c>
      <c r="C73" s="4" t="s">
        <v>138</v>
      </c>
      <c r="D73" s="4" t="s">
        <v>146</v>
      </c>
      <c r="E73" s="5">
        <v>43.54</v>
      </c>
      <c r="F73" s="4" t="s">
        <v>55</v>
      </c>
      <c r="G73" s="4" t="s">
        <v>45</v>
      </c>
      <c r="H73" s="4" t="s">
        <v>140</v>
      </c>
      <c r="I73" s="3">
        <v>-5</v>
      </c>
      <c r="J73" s="4" t="s">
        <v>36</v>
      </c>
      <c r="K73" s="3">
        <v>755</v>
      </c>
      <c r="L73" s="5">
        <v>43.54</v>
      </c>
      <c r="M73" s="5">
        <v>7.85</v>
      </c>
      <c r="N73" s="10">
        <v>35.69</v>
      </c>
      <c r="O73" s="5">
        <f t="shared" si="2"/>
        <v>-178.45</v>
      </c>
    </row>
    <row r="74" spans="1:15" ht="12.75">
      <c r="A74" s="4">
        <v>2015</v>
      </c>
      <c r="B74" s="3">
        <v>413</v>
      </c>
      <c r="C74" s="4" t="s">
        <v>138</v>
      </c>
      <c r="D74" s="4" t="s">
        <v>147</v>
      </c>
      <c r="E74" s="5">
        <v>37.09</v>
      </c>
      <c r="F74" s="4" t="s">
        <v>55</v>
      </c>
      <c r="G74" s="4" t="s">
        <v>45</v>
      </c>
      <c r="H74" s="4" t="s">
        <v>140</v>
      </c>
      <c r="I74" s="3">
        <v>-5</v>
      </c>
      <c r="J74" s="4" t="s">
        <v>36</v>
      </c>
      <c r="K74" s="3">
        <v>765</v>
      </c>
      <c r="L74" s="5">
        <v>37.09</v>
      </c>
      <c r="M74" s="5">
        <v>6.69</v>
      </c>
      <c r="N74" s="10">
        <v>30.4</v>
      </c>
      <c r="O74" s="5">
        <f t="shared" si="2"/>
        <v>-152</v>
      </c>
    </row>
    <row r="75" spans="1:15" ht="12.75">
      <c r="A75" s="4">
        <v>2015</v>
      </c>
      <c r="B75" s="3">
        <v>414</v>
      </c>
      <c r="C75" s="4" t="s">
        <v>138</v>
      </c>
      <c r="D75" s="4" t="s">
        <v>148</v>
      </c>
      <c r="E75" s="5">
        <v>66.94</v>
      </c>
      <c r="F75" s="4" t="s">
        <v>55</v>
      </c>
      <c r="G75" s="4" t="s">
        <v>45</v>
      </c>
      <c r="H75" s="4" t="s">
        <v>140</v>
      </c>
      <c r="I75" s="3">
        <v>-5</v>
      </c>
      <c r="J75" s="4" t="s">
        <v>36</v>
      </c>
      <c r="K75" s="3">
        <v>756</v>
      </c>
      <c r="L75" s="5">
        <v>66.94</v>
      </c>
      <c r="M75" s="5">
        <v>12.07</v>
      </c>
      <c r="N75" s="10">
        <v>54.87</v>
      </c>
      <c r="O75" s="5">
        <f t="shared" si="2"/>
        <v>-274.34999999999997</v>
      </c>
    </row>
    <row r="76" spans="1:15" ht="12.75">
      <c r="A76" s="4">
        <v>2015</v>
      </c>
      <c r="B76" s="3">
        <v>415</v>
      </c>
      <c r="C76" s="4" t="s">
        <v>138</v>
      </c>
      <c r="D76" s="4" t="s">
        <v>149</v>
      </c>
      <c r="E76" s="5">
        <v>100.09</v>
      </c>
      <c r="F76" s="4" t="s">
        <v>55</v>
      </c>
      <c r="G76" s="4" t="s">
        <v>45</v>
      </c>
      <c r="H76" s="4" t="s">
        <v>140</v>
      </c>
      <c r="I76" s="3">
        <v>-5</v>
      </c>
      <c r="J76" s="4" t="s">
        <v>36</v>
      </c>
      <c r="K76" s="3">
        <v>756</v>
      </c>
      <c r="L76" s="5">
        <v>100.09</v>
      </c>
      <c r="M76" s="5">
        <v>18.05</v>
      </c>
      <c r="N76" s="10">
        <v>82.04</v>
      </c>
      <c r="O76" s="5">
        <f t="shared" si="2"/>
        <v>-410.20000000000005</v>
      </c>
    </row>
    <row r="77" spans="1:15" ht="12.75">
      <c r="A77" s="4">
        <v>2015</v>
      </c>
      <c r="B77" s="3">
        <v>417</v>
      </c>
      <c r="C77" s="4" t="s">
        <v>138</v>
      </c>
      <c r="D77" s="4" t="s">
        <v>150</v>
      </c>
      <c r="E77" s="5">
        <v>9.11</v>
      </c>
      <c r="F77" s="4" t="s">
        <v>55</v>
      </c>
      <c r="G77" s="4" t="s">
        <v>45</v>
      </c>
      <c r="H77" s="4" t="s">
        <v>140</v>
      </c>
      <c r="I77" s="3">
        <v>-5</v>
      </c>
      <c r="J77" s="4" t="s">
        <v>36</v>
      </c>
      <c r="K77" s="3">
        <v>770</v>
      </c>
      <c r="L77" s="5">
        <v>9.11</v>
      </c>
      <c r="M77" s="5">
        <v>1.64</v>
      </c>
      <c r="N77" s="10">
        <v>7.47</v>
      </c>
      <c r="O77" s="5">
        <f t="shared" si="2"/>
        <v>-37.35</v>
      </c>
    </row>
    <row r="78" spans="1:15" ht="12.75">
      <c r="A78" s="4">
        <v>2015</v>
      </c>
      <c r="B78" s="3">
        <v>418</v>
      </c>
      <c r="C78" s="4" t="s">
        <v>138</v>
      </c>
      <c r="D78" s="4" t="s">
        <v>151</v>
      </c>
      <c r="E78" s="5">
        <v>6.73</v>
      </c>
      <c r="F78" s="4" t="s">
        <v>55</v>
      </c>
      <c r="G78" s="4" t="s">
        <v>45</v>
      </c>
      <c r="H78" s="4" t="s">
        <v>140</v>
      </c>
      <c r="I78" s="3">
        <v>-5</v>
      </c>
      <c r="J78" s="4" t="s">
        <v>36</v>
      </c>
      <c r="K78" s="3">
        <v>756</v>
      </c>
      <c r="L78" s="5">
        <v>6.73</v>
      </c>
      <c r="M78" s="5">
        <v>1.21</v>
      </c>
      <c r="N78" s="10">
        <v>5.52</v>
      </c>
      <c r="O78" s="5">
        <f t="shared" si="2"/>
        <v>-27.599999999999998</v>
      </c>
    </row>
    <row r="79" spans="1:15" ht="12.75">
      <c r="A79" s="4">
        <v>2015</v>
      </c>
      <c r="B79" s="3">
        <v>419</v>
      </c>
      <c r="C79" s="4" t="s">
        <v>138</v>
      </c>
      <c r="D79" s="4" t="s">
        <v>152</v>
      </c>
      <c r="E79" s="5">
        <v>17.95</v>
      </c>
      <c r="F79" s="4" t="s">
        <v>55</v>
      </c>
      <c r="G79" s="4" t="s">
        <v>45</v>
      </c>
      <c r="H79" s="4" t="s">
        <v>140</v>
      </c>
      <c r="I79" s="3">
        <v>-5</v>
      </c>
      <c r="J79" s="4" t="s">
        <v>36</v>
      </c>
      <c r="K79" s="3">
        <v>756</v>
      </c>
      <c r="L79" s="5">
        <v>17.95</v>
      </c>
      <c r="M79" s="5">
        <v>3.24</v>
      </c>
      <c r="N79" s="10">
        <v>14.71</v>
      </c>
      <c r="O79" s="5">
        <f t="shared" si="2"/>
        <v>-73.55000000000001</v>
      </c>
    </row>
    <row r="80" spans="1:15" ht="12.75">
      <c r="A80" s="4">
        <v>2015</v>
      </c>
      <c r="B80" s="3">
        <v>420</v>
      </c>
      <c r="C80" s="4" t="s">
        <v>138</v>
      </c>
      <c r="D80" s="4" t="s">
        <v>153</v>
      </c>
      <c r="E80" s="5">
        <v>28.06</v>
      </c>
      <c r="F80" s="4" t="s">
        <v>55</v>
      </c>
      <c r="G80" s="4" t="s">
        <v>45</v>
      </c>
      <c r="H80" s="4" t="s">
        <v>140</v>
      </c>
      <c r="I80" s="3">
        <v>-5</v>
      </c>
      <c r="J80" s="4" t="s">
        <v>36</v>
      </c>
      <c r="K80" s="3">
        <v>756</v>
      </c>
      <c r="L80" s="5">
        <v>28.06</v>
      </c>
      <c r="M80" s="5">
        <v>5.06</v>
      </c>
      <c r="N80" s="10">
        <v>23</v>
      </c>
      <c r="O80" s="5">
        <f t="shared" si="2"/>
        <v>-115</v>
      </c>
    </row>
    <row r="81" spans="1:15" ht="12.75">
      <c r="A81" s="4">
        <v>2015</v>
      </c>
      <c r="B81" s="3">
        <v>421</v>
      </c>
      <c r="C81" s="4" t="s">
        <v>138</v>
      </c>
      <c r="D81" s="4" t="s">
        <v>154</v>
      </c>
      <c r="E81" s="5">
        <v>24.95</v>
      </c>
      <c r="F81" s="4" t="s">
        <v>55</v>
      </c>
      <c r="G81" s="4" t="s">
        <v>45</v>
      </c>
      <c r="H81" s="4" t="s">
        <v>140</v>
      </c>
      <c r="I81" s="3">
        <v>-5</v>
      </c>
      <c r="J81" s="4" t="s">
        <v>36</v>
      </c>
      <c r="K81" s="3">
        <v>756</v>
      </c>
      <c r="L81" s="5">
        <v>24.95</v>
      </c>
      <c r="M81" s="5">
        <v>4.5</v>
      </c>
      <c r="N81" s="10">
        <v>20.45</v>
      </c>
      <c r="O81" s="5">
        <f t="shared" si="2"/>
        <v>-102.25</v>
      </c>
    </row>
    <row r="82" spans="1:15" ht="12.75">
      <c r="A82" s="4">
        <v>2015</v>
      </c>
      <c r="B82" s="3">
        <v>422</v>
      </c>
      <c r="C82" s="4" t="s">
        <v>138</v>
      </c>
      <c r="D82" s="4" t="s">
        <v>155</v>
      </c>
      <c r="E82" s="5">
        <v>19.64</v>
      </c>
      <c r="F82" s="4" t="s">
        <v>55</v>
      </c>
      <c r="G82" s="4" t="s">
        <v>45</v>
      </c>
      <c r="H82" s="4" t="s">
        <v>140</v>
      </c>
      <c r="I82" s="3">
        <v>-5</v>
      </c>
      <c r="J82" s="4" t="s">
        <v>36</v>
      </c>
      <c r="K82" s="3">
        <v>760</v>
      </c>
      <c r="L82" s="5">
        <v>19.64</v>
      </c>
      <c r="M82" s="5">
        <v>3.54</v>
      </c>
      <c r="N82" s="10">
        <v>16.1</v>
      </c>
      <c r="O82" s="5">
        <f t="shared" si="2"/>
        <v>-80.5</v>
      </c>
    </row>
    <row r="83" spans="1:15" ht="12.75">
      <c r="A83" s="4">
        <v>2015</v>
      </c>
      <c r="B83" s="3">
        <v>423</v>
      </c>
      <c r="C83" s="4" t="s">
        <v>138</v>
      </c>
      <c r="D83" s="4" t="s">
        <v>156</v>
      </c>
      <c r="E83" s="5">
        <v>17.82</v>
      </c>
      <c r="F83" s="4" t="s">
        <v>55</v>
      </c>
      <c r="G83" s="4" t="s">
        <v>45</v>
      </c>
      <c r="H83" s="4" t="s">
        <v>140</v>
      </c>
      <c r="I83" s="3">
        <v>-5</v>
      </c>
      <c r="J83" s="4" t="s">
        <v>36</v>
      </c>
      <c r="K83" s="3">
        <v>775</v>
      </c>
      <c r="L83" s="5">
        <v>17.82</v>
      </c>
      <c r="M83" s="5">
        <v>3.21</v>
      </c>
      <c r="N83" s="10">
        <v>14.61</v>
      </c>
      <c r="O83" s="5">
        <f t="shared" si="2"/>
        <v>-73.05</v>
      </c>
    </row>
    <row r="84" spans="1:15" ht="12.75">
      <c r="A84" s="4">
        <v>2015</v>
      </c>
      <c r="B84" s="3">
        <v>424</v>
      </c>
      <c r="C84" s="4" t="s">
        <v>138</v>
      </c>
      <c r="D84" s="4" t="s">
        <v>157</v>
      </c>
      <c r="E84" s="5">
        <v>17.57</v>
      </c>
      <c r="F84" s="4" t="s">
        <v>55</v>
      </c>
      <c r="G84" s="4" t="s">
        <v>45</v>
      </c>
      <c r="H84" s="4" t="s">
        <v>140</v>
      </c>
      <c r="I84" s="3">
        <v>-5</v>
      </c>
      <c r="J84" s="4" t="s">
        <v>36</v>
      </c>
      <c r="K84" s="3">
        <v>774</v>
      </c>
      <c r="L84" s="5">
        <v>17.57</v>
      </c>
      <c r="M84" s="5">
        <v>3.17</v>
      </c>
      <c r="N84" s="10">
        <v>14.4</v>
      </c>
      <c r="O84" s="5">
        <f t="shared" si="2"/>
        <v>-72</v>
      </c>
    </row>
    <row r="85" spans="1:15" ht="12.75">
      <c r="A85" s="4">
        <v>2015</v>
      </c>
      <c r="B85" s="3">
        <v>425</v>
      </c>
      <c r="C85" s="4" t="s">
        <v>138</v>
      </c>
      <c r="D85" s="4" t="s">
        <v>158</v>
      </c>
      <c r="E85" s="5">
        <v>182.63</v>
      </c>
      <c r="F85" s="4" t="s">
        <v>55</v>
      </c>
      <c r="G85" s="4" t="s">
        <v>45</v>
      </c>
      <c r="H85" s="4" t="s">
        <v>140</v>
      </c>
      <c r="I85" s="3">
        <v>-5</v>
      </c>
      <c r="J85" s="4" t="s">
        <v>36</v>
      </c>
      <c r="K85" s="3">
        <v>770</v>
      </c>
      <c r="L85" s="5">
        <v>182.63</v>
      </c>
      <c r="M85" s="5">
        <v>32.93</v>
      </c>
      <c r="N85" s="10">
        <v>149.7</v>
      </c>
      <c r="O85" s="5">
        <f t="shared" si="2"/>
        <v>-748.5</v>
      </c>
    </row>
    <row r="86" spans="1:15" ht="12.75">
      <c r="A86" s="4">
        <v>2015</v>
      </c>
      <c r="B86" s="3">
        <v>313</v>
      </c>
      <c r="C86" s="4" t="s">
        <v>159</v>
      </c>
      <c r="D86" s="4" t="s">
        <v>160</v>
      </c>
      <c r="E86" s="5">
        <v>50712.01</v>
      </c>
      <c r="F86" s="4" t="s">
        <v>161</v>
      </c>
      <c r="G86" s="4" t="s">
        <v>56</v>
      </c>
      <c r="H86" s="4" t="s">
        <v>162</v>
      </c>
      <c r="I86" s="3">
        <v>-6</v>
      </c>
      <c r="J86" s="4" t="s">
        <v>36</v>
      </c>
      <c r="K86" s="3">
        <v>767</v>
      </c>
      <c r="L86" s="5">
        <v>50712.01</v>
      </c>
      <c r="M86" s="5">
        <v>4610.18</v>
      </c>
      <c r="N86" s="10">
        <v>46101.83</v>
      </c>
      <c r="O86" s="5">
        <f t="shared" si="2"/>
        <v>-276610.98</v>
      </c>
    </row>
    <row r="87" spans="1:15" ht="12.75">
      <c r="A87" s="4">
        <v>2015</v>
      </c>
      <c r="B87" s="3">
        <v>275</v>
      </c>
      <c r="C87" s="4" t="s">
        <v>163</v>
      </c>
      <c r="D87" s="4" t="s">
        <v>164</v>
      </c>
      <c r="E87" s="5">
        <v>402.51</v>
      </c>
      <c r="F87" s="4" t="s">
        <v>102</v>
      </c>
      <c r="G87" s="4" t="s">
        <v>165</v>
      </c>
      <c r="H87" s="4" t="s">
        <v>57</v>
      </c>
      <c r="I87" s="3">
        <v>-7</v>
      </c>
      <c r="J87" s="4" t="s">
        <v>40</v>
      </c>
      <c r="K87" s="3">
        <v>588</v>
      </c>
      <c r="L87" s="5">
        <v>402.51</v>
      </c>
      <c r="M87" s="5">
        <v>72.58</v>
      </c>
      <c r="N87" s="10">
        <v>329.93</v>
      </c>
      <c r="O87" s="5">
        <f t="shared" si="2"/>
        <v>-2309.51</v>
      </c>
    </row>
    <row r="88" spans="1:15" ht="12.75">
      <c r="A88" s="4">
        <v>2015</v>
      </c>
      <c r="B88" s="3">
        <v>403</v>
      </c>
      <c r="C88" s="4" t="s">
        <v>124</v>
      </c>
      <c r="D88" s="4" t="s">
        <v>166</v>
      </c>
      <c r="E88" s="5">
        <v>402.51</v>
      </c>
      <c r="F88" s="4" t="s">
        <v>102</v>
      </c>
      <c r="G88" s="4" t="s">
        <v>45</v>
      </c>
      <c r="H88" s="4" t="s">
        <v>167</v>
      </c>
      <c r="I88" s="3">
        <v>-8</v>
      </c>
      <c r="J88" s="4" t="s">
        <v>36</v>
      </c>
      <c r="K88" s="3">
        <v>773</v>
      </c>
      <c r="L88" s="5">
        <v>402.51</v>
      </c>
      <c r="M88" s="5">
        <v>72.58</v>
      </c>
      <c r="N88" s="10">
        <v>329.93</v>
      </c>
      <c r="O88" s="5">
        <f t="shared" si="2"/>
        <v>-2639.44</v>
      </c>
    </row>
    <row r="89" spans="1:15" ht="12.75">
      <c r="A89" s="4">
        <v>2015</v>
      </c>
      <c r="B89" s="3">
        <v>389</v>
      </c>
      <c r="C89" s="4" t="s">
        <v>168</v>
      </c>
      <c r="D89" s="4" t="s">
        <v>169</v>
      </c>
      <c r="E89" s="5">
        <v>435.6</v>
      </c>
      <c r="F89" s="4" t="s">
        <v>170</v>
      </c>
      <c r="G89" s="4" t="s">
        <v>104</v>
      </c>
      <c r="H89" s="4" t="s">
        <v>130</v>
      </c>
      <c r="I89" s="3">
        <v>-12</v>
      </c>
      <c r="J89" s="4" t="s">
        <v>104</v>
      </c>
      <c r="K89" s="3">
        <v>710</v>
      </c>
      <c r="L89" s="5">
        <v>435.6</v>
      </c>
      <c r="M89" s="5">
        <v>0</v>
      </c>
      <c r="N89" s="10">
        <v>435.6</v>
      </c>
      <c r="O89" s="5">
        <f t="shared" si="2"/>
        <v>-5227.200000000001</v>
      </c>
    </row>
    <row r="90" spans="1:15" ht="12.75">
      <c r="A90" s="4">
        <v>2015</v>
      </c>
      <c r="B90" s="3">
        <v>390</v>
      </c>
      <c r="C90" s="4" t="s">
        <v>171</v>
      </c>
      <c r="D90" s="4" t="s">
        <v>172</v>
      </c>
      <c r="E90" s="5">
        <v>435.6</v>
      </c>
      <c r="F90" s="4" t="s">
        <v>170</v>
      </c>
      <c r="G90" s="4" t="s">
        <v>104</v>
      </c>
      <c r="H90" s="4" t="s">
        <v>130</v>
      </c>
      <c r="I90" s="3">
        <v>-12</v>
      </c>
      <c r="J90" s="4" t="s">
        <v>104</v>
      </c>
      <c r="K90" s="3">
        <v>711</v>
      </c>
      <c r="L90" s="5">
        <v>435.6</v>
      </c>
      <c r="M90" s="5">
        <v>0</v>
      </c>
      <c r="N90" s="10">
        <v>435.6</v>
      </c>
      <c r="O90" s="5">
        <f t="shared" si="2"/>
        <v>-5227.200000000001</v>
      </c>
    </row>
    <row r="91" spans="1:15" ht="12.75">
      <c r="A91" s="4">
        <v>2015</v>
      </c>
      <c r="B91" s="3">
        <v>402</v>
      </c>
      <c r="C91" s="4" t="s">
        <v>124</v>
      </c>
      <c r="D91" s="4" t="s">
        <v>173</v>
      </c>
      <c r="E91" s="5">
        <v>21.96</v>
      </c>
      <c r="F91" s="4" t="s">
        <v>174</v>
      </c>
      <c r="G91" s="4" t="s">
        <v>45</v>
      </c>
      <c r="H91" s="4" t="s">
        <v>175</v>
      </c>
      <c r="I91" s="3">
        <v>-13</v>
      </c>
      <c r="J91" s="4" t="s">
        <v>36</v>
      </c>
      <c r="K91" s="3">
        <v>759</v>
      </c>
      <c r="L91" s="5">
        <v>21.96</v>
      </c>
      <c r="M91" s="5">
        <v>3.96</v>
      </c>
      <c r="N91" s="10">
        <v>18</v>
      </c>
      <c r="O91" s="5">
        <f t="shared" si="2"/>
        <v>-234</v>
      </c>
    </row>
    <row r="92" spans="1:15" ht="12.75">
      <c r="A92" s="4">
        <v>2015</v>
      </c>
      <c r="B92" s="3">
        <v>279</v>
      </c>
      <c r="C92" s="4" t="s">
        <v>176</v>
      </c>
      <c r="D92" s="4" t="s">
        <v>177</v>
      </c>
      <c r="E92" s="5">
        <v>1759.87</v>
      </c>
      <c r="F92" s="4" t="s">
        <v>178</v>
      </c>
      <c r="G92" s="4" t="s">
        <v>165</v>
      </c>
      <c r="H92" s="4" t="s">
        <v>130</v>
      </c>
      <c r="I92" s="3">
        <v>-14</v>
      </c>
      <c r="J92" s="4" t="s">
        <v>81</v>
      </c>
      <c r="K92" s="3">
        <v>673</v>
      </c>
      <c r="L92" s="5">
        <v>1759.87</v>
      </c>
      <c r="M92" s="5">
        <v>159.99</v>
      </c>
      <c r="N92" s="10">
        <v>1599.88</v>
      </c>
      <c r="O92" s="5">
        <f t="shared" si="2"/>
        <v>-22398.32</v>
      </c>
    </row>
    <row r="93" spans="1:15" ht="12.75">
      <c r="A93" s="4">
        <v>2015</v>
      </c>
      <c r="B93" s="3">
        <v>395</v>
      </c>
      <c r="C93" s="4" t="s">
        <v>34</v>
      </c>
      <c r="D93" s="4" t="s">
        <v>179</v>
      </c>
      <c r="E93" s="5">
        <v>352.34</v>
      </c>
      <c r="F93" s="4" t="s">
        <v>180</v>
      </c>
      <c r="G93" s="4" t="s">
        <v>45</v>
      </c>
      <c r="H93" s="4" t="s">
        <v>181</v>
      </c>
      <c r="I93" s="3">
        <v>-15</v>
      </c>
      <c r="J93" s="4" t="s">
        <v>47</v>
      </c>
      <c r="K93" s="3">
        <v>715</v>
      </c>
      <c r="L93" s="5">
        <v>352.34</v>
      </c>
      <c r="M93" s="5">
        <v>63.54</v>
      </c>
      <c r="N93" s="10">
        <v>288.8</v>
      </c>
      <c r="O93" s="5">
        <f t="shared" si="2"/>
        <v>-4332</v>
      </c>
    </row>
    <row r="94" spans="1:15" ht="12.75">
      <c r="A94" s="4">
        <v>2015</v>
      </c>
      <c r="B94" s="3">
        <v>334</v>
      </c>
      <c r="C94" s="4" t="s">
        <v>100</v>
      </c>
      <c r="D94" s="4" t="s">
        <v>182</v>
      </c>
      <c r="E94" s="5">
        <v>1101</v>
      </c>
      <c r="F94" s="4" t="s">
        <v>183</v>
      </c>
      <c r="G94" s="4" t="s">
        <v>103</v>
      </c>
      <c r="H94" s="4" t="s">
        <v>184</v>
      </c>
      <c r="I94" s="3">
        <v>-16</v>
      </c>
      <c r="J94" s="4" t="s">
        <v>30</v>
      </c>
      <c r="K94" s="3">
        <v>614</v>
      </c>
      <c r="L94" s="5">
        <v>1101</v>
      </c>
      <c r="M94" s="5">
        <v>198.53</v>
      </c>
      <c r="N94" s="10">
        <v>902.47</v>
      </c>
      <c r="O94" s="5">
        <f t="shared" si="2"/>
        <v>-14439.52</v>
      </c>
    </row>
    <row r="95" spans="1:15" ht="12.75">
      <c r="A95" s="4">
        <v>2015</v>
      </c>
      <c r="B95" s="3">
        <v>349</v>
      </c>
      <c r="C95" s="4" t="s">
        <v>100</v>
      </c>
      <c r="D95" s="4" t="s">
        <v>185</v>
      </c>
      <c r="E95" s="5">
        <v>5246</v>
      </c>
      <c r="F95" s="4" t="s">
        <v>186</v>
      </c>
      <c r="G95" s="4" t="s">
        <v>34</v>
      </c>
      <c r="H95" s="4" t="s">
        <v>187</v>
      </c>
      <c r="I95" s="3">
        <v>-17</v>
      </c>
      <c r="J95" s="4" t="s">
        <v>95</v>
      </c>
      <c r="K95" s="3">
        <v>664</v>
      </c>
      <c r="L95" s="5">
        <v>5246</v>
      </c>
      <c r="M95" s="5">
        <v>946</v>
      </c>
      <c r="N95" s="10">
        <v>4300</v>
      </c>
      <c r="O95" s="5">
        <f t="shared" si="2"/>
        <v>-73100</v>
      </c>
    </row>
    <row r="96" spans="1:15" ht="12.75">
      <c r="A96" s="4">
        <v>2015</v>
      </c>
      <c r="B96" s="3">
        <v>350</v>
      </c>
      <c r="C96" s="4" t="s">
        <v>100</v>
      </c>
      <c r="D96" s="4" t="s">
        <v>188</v>
      </c>
      <c r="E96" s="5">
        <v>457.5</v>
      </c>
      <c r="F96" s="4" t="s">
        <v>186</v>
      </c>
      <c r="G96" s="4" t="s">
        <v>34</v>
      </c>
      <c r="H96" s="4" t="s">
        <v>187</v>
      </c>
      <c r="I96" s="3">
        <v>-17</v>
      </c>
      <c r="J96" s="4" t="s">
        <v>95</v>
      </c>
      <c r="K96" s="3">
        <v>663</v>
      </c>
      <c r="L96" s="5">
        <v>457.5</v>
      </c>
      <c r="M96" s="5">
        <v>82.5</v>
      </c>
      <c r="N96" s="10">
        <v>375</v>
      </c>
      <c r="O96" s="5">
        <f t="shared" si="2"/>
        <v>-6375</v>
      </c>
    </row>
    <row r="97" spans="1:15" ht="12.75">
      <c r="A97" s="4">
        <v>2015</v>
      </c>
      <c r="B97" s="3">
        <v>343</v>
      </c>
      <c r="C97" s="4" t="s">
        <v>103</v>
      </c>
      <c r="D97" s="4" t="s">
        <v>189</v>
      </c>
      <c r="E97" s="5">
        <v>89.85</v>
      </c>
      <c r="F97" s="4" t="s">
        <v>190</v>
      </c>
      <c r="G97" s="4" t="s">
        <v>89</v>
      </c>
      <c r="H97" s="4" t="s">
        <v>191</v>
      </c>
      <c r="I97" s="3">
        <v>-17</v>
      </c>
      <c r="J97" s="4" t="s">
        <v>30</v>
      </c>
      <c r="K97" s="3">
        <v>611</v>
      </c>
      <c r="L97" s="5">
        <v>89.85</v>
      </c>
      <c r="M97" s="5">
        <v>16.2</v>
      </c>
      <c r="N97" s="10">
        <v>73.65</v>
      </c>
      <c r="O97" s="5">
        <f t="shared" si="2"/>
        <v>-1252.0500000000002</v>
      </c>
    </row>
    <row r="98" spans="1:15" ht="12.75">
      <c r="A98" s="4">
        <v>2015</v>
      </c>
      <c r="B98" s="3">
        <v>352</v>
      </c>
      <c r="C98" s="4" t="s">
        <v>89</v>
      </c>
      <c r="D98" s="4" t="s">
        <v>192</v>
      </c>
      <c r="E98" s="5">
        <v>85.64</v>
      </c>
      <c r="F98" s="4" t="s">
        <v>180</v>
      </c>
      <c r="G98" s="4" t="s">
        <v>34</v>
      </c>
      <c r="H98" s="4" t="s">
        <v>187</v>
      </c>
      <c r="I98" s="3">
        <v>-17</v>
      </c>
      <c r="J98" s="4" t="s">
        <v>95</v>
      </c>
      <c r="K98" s="3">
        <v>658</v>
      </c>
      <c r="L98" s="5">
        <v>85.64</v>
      </c>
      <c r="M98" s="5">
        <v>15.44</v>
      </c>
      <c r="N98" s="10">
        <v>70.2</v>
      </c>
      <c r="O98" s="5">
        <f aca="true" t="shared" si="3" ref="O98:O129">I98*N98</f>
        <v>-1193.4</v>
      </c>
    </row>
    <row r="99" spans="1:15" ht="12.75">
      <c r="A99" s="4">
        <v>2015</v>
      </c>
      <c r="B99" s="3">
        <v>256</v>
      </c>
      <c r="C99" s="4" t="s">
        <v>25</v>
      </c>
      <c r="D99" s="4" t="s">
        <v>193</v>
      </c>
      <c r="E99" s="5">
        <v>351.85</v>
      </c>
      <c r="F99" s="4" t="s">
        <v>194</v>
      </c>
      <c r="G99" s="4" t="s">
        <v>28</v>
      </c>
      <c r="H99" s="4" t="s">
        <v>124</v>
      </c>
      <c r="I99" s="3">
        <v>-18</v>
      </c>
      <c r="J99" s="4" t="s">
        <v>40</v>
      </c>
      <c r="K99" s="3">
        <v>587</v>
      </c>
      <c r="L99" s="5">
        <v>351.85</v>
      </c>
      <c r="M99" s="5">
        <v>63.45</v>
      </c>
      <c r="N99" s="10">
        <v>288.4</v>
      </c>
      <c r="O99" s="5">
        <f t="shared" si="3"/>
        <v>-5191.2</v>
      </c>
    </row>
    <row r="100" spans="1:15" ht="12.75">
      <c r="A100" s="4">
        <v>2015</v>
      </c>
      <c r="B100" s="3">
        <v>337</v>
      </c>
      <c r="C100" s="4" t="s">
        <v>195</v>
      </c>
      <c r="D100" s="4" t="s">
        <v>196</v>
      </c>
      <c r="E100" s="5">
        <v>332.99</v>
      </c>
      <c r="F100" s="4" t="s">
        <v>197</v>
      </c>
      <c r="G100" s="4" t="s">
        <v>40</v>
      </c>
      <c r="H100" s="4" t="s">
        <v>124</v>
      </c>
      <c r="I100" s="3">
        <v>-18</v>
      </c>
      <c r="J100" s="4" t="s">
        <v>40</v>
      </c>
      <c r="K100" s="3">
        <v>563</v>
      </c>
      <c r="L100" s="5">
        <v>332.99</v>
      </c>
      <c r="M100" s="5">
        <v>60.05</v>
      </c>
      <c r="N100" s="10">
        <v>272.94</v>
      </c>
      <c r="O100" s="5">
        <f t="shared" si="3"/>
        <v>-4912.92</v>
      </c>
    </row>
    <row r="101" spans="1:15" ht="12.75">
      <c r="A101" s="4">
        <v>2015</v>
      </c>
      <c r="B101" s="3">
        <v>257</v>
      </c>
      <c r="C101" s="4" t="s">
        <v>198</v>
      </c>
      <c r="D101" s="4" t="s">
        <v>199</v>
      </c>
      <c r="E101" s="5">
        <v>204.96</v>
      </c>
      <c r="F101" s="4" t="s">
        <v>200</v>
      </c>
      <c r="G101" s="4" t="s">
        <v>28</v>
      </c>
      <c r="H101" s="4" t="s">
        <v>124</v>
      </c>
      <c r="I101" s="3">
        <v>-18</v>
      </c>
      <c r="J101" s="4" t="s">
        <v>40</v>
      </c>
      <c r="K101" s="3">
        <v>585</v>
      </c>
      <c r="L101" s="5">
        <v>204.96</v>
      </c>
      <c r="M101" s="5">
        <v>36.96</v>
      </c>
      <c r="N101" s="10">
        <v>168</v>
      </c>
      <c r="O101" s="5">
        <f t="shared" si="3"/>
        <v>-3024</v>
      </c>
    </row>
    <row r="102" spans="1:15" ht="12.75">
      <c r="A102" s="4">
        <v>2015</v>
      </c>
      <c r="B102" s="3">
        <v>344</v>
      </c>
      <c r="C102" s="4" t="s">
        <v>100</v>
      </c>
      <c r="D102" s="4" t="s">
        <v>201</v>
      </c>
      <c r="E102" s="5">
        <v>21.96</v>
      </c>
      <c r="F102" s="4" t="s">
        <v>174</v>
      </c>
      <c r="G102" s="4" t="s">
        <v>89</v>
      </c>
      <c r="H102" s="4" t="s">
        <v>130</v>
      </c>
      <c r="I102" s="3">
        <v>-18</v>
      </c>
      <c r="J102" s="4" t="s">
        <v>95</v>
      </c>
      <c r="K102" s="3">
        <v>661</v>
      </c>
      <c r="L102" s="5">
        <v>21.96</v>
      </c>
      <c r="M102" s="5">
        <v>3.96</v>
      </c>
      <c r="N102" s="10">
        <v>18</v>
      </c>
      <c r="O102" s="5">
        <f t="shared" si="3"/>
        <v>-324</v>
      </c>
    </row>
    <row r="103" spans="1:15" ht="12.75">
      <c r="A103" s="4">
        <v>2015</v>
      </c>
      <c r="B103" s="3">
        <v>388</v>
      </c>
      <c r="C103" s="4" t="s">
        <v>202</v>
      </c>
      <c r="D103" s="4" t="s">
        <v>203</v>
      </c>
      <c r="E103" s="5">
        <v>11853.75</v>
      </c>
      <c r="F103" s="4" t="s">
        <v>161</v>
      </c>
      <c r="G103" s="4" t="s">
        <v>95</v>
      </c>
      <c r="H103" s="4" t="s">
        <v>130</v>
      </c>
      <c r="I103" s="3">
        <v>-18</v>
      </c>
      <c r="J103" s="4" t="s">
        <v>95</v>
      </c>
      <c r="K103" s="3">
        <v>667</v>
      </c>
      <c r="L103" s="5">
        <v>11853.75</v>
      </c>
      <c r="M103" s="5">
        <v>0</v>
      </c>
      <c r="N103" s="10">
        <v>11853.75</v>
      </c>
      <c r="O103" s="5">
        <f t="shared" si="3"/>
        <v>-213367.5</v>
      </c>
    </row>
    <row r="104" spans="1:15" ht="12.75">
      <c r="A104" s="4">
        <v>2015</v>
      </c>
      <c r="B104" s="3">
        <v>382</v>
      </c>
      <c r="C104" s="4" t="s">
        <v>90</v>
      </c>
      <c r="D104" s="4" t="s">
        <v>204</v>
      </c>
      <c r="E104" s="5">
        <v>1103.98</v>
      </c>
      <c r="F104" s="4" t="s">
        <v>205</v>
      </c>
      <c r="G104" s="4" t="s">
        <v>34</v>
      </c>
      <c r="H104" s="4" t="s">
        <v>130</v>
      </c>
      <c r="I104" s="3">
        <v>-18</v>
      </c>
      <c r="J104" s="4" t="s">
        <v>95</v>
      </c>
      <c r="K104" s="3">
        <v>657</v>
      </c>
      <c r="L104" s="5">
        <v>1103.98</v>
      </c>
      <c r="M104" s="5">
        <v>0</v>
      </c>
      <c r="N104" s="10">
        <v>1103.98</v>
      </c>
      <c r="O104" s="5">
        <f t="shared" si="3"/>
        <v>-19871.64</v>
      </c>
    </row>
    <row r="105" spans="1:15" ht="12.75">
      <c r="A105" s="4">
        <v>2015</v>
      </c>
      <c r="B105" s="3">
        <v>383</v>
      </c>
      <c r="C105" s="4" t="s">
        <v>50</v>
      </c>
      <c r="D105" s="4" t="s">
        <v>206</v>
      </c>
      <c r="E105" s="5">
        <v>14.64</v>
      </c>
      <c r="F105" s="4" t="s">
        <v>207</v>
      </c>
      <c r="G105" s="4" t="s">
        <v>34</v>
      </c>
      <c r="H105" s="4" t="s">
        <v>208</v>
      </c>
      <c r="I105" s="3">
        <v>-19</v>
      </c>
      <c r="J105" s="4" t="s">
        <v>36</v>
      </c>
      <c r="K105" s="3">
        <v>748</v>
      </c>
      <c r="L105" s="5">
        <v>14.64</v>
      </c>
      <c r="M105" s="5">
        <v>2.64</v>
      </c>
      <c r="N105" s="10">
        <v>12</v>
      </c>
      <c r="O105" s="5">
        <f t="shared" si="3"/>
        <v>-228</v>
      </c>
    </row>
    <row r="106" spans="1:15" ht="12.75">
      <c r="A106" s="4">
        <v>2015</v>
      </c>
      <c r="B106" s="3">
        <v>384</v>
      </c>
      <c r="C106" s="4" t="s">
        <v>50</v>
      </c>
      <c r="D106" s="4" t="s">
        <v>209</v>
      </c>
      <c r="E106" s="5">
        <v>14.64</v>
      </c>
      <c r="F106" s="4" t="s">
        <v>207</v>
      </c>
      <c r="G106" s="4" t="s">
        <v>34</v>
      </c>
      <c r="H106" s="4" t="s">
        <v>208</v>
      </c>
      <c r="I106" s="3">
        <v>-19</v>
      </c>
      <c r="J106" s="4" t="s">
        <v>36</v>
      </c>
      <c r="K106" s="3">
        <v>748</v>
      </c>
      <c r="L106" s="5">
        <v>14.64</v>
      </c>
      <c r="M106" s="5">
        <v>2.64</v>
      </c>
      <c r="N106" s="10">
        <v>12</v>
      </c>
      <c r="O106" s="5">
        <f t="shared" si="3"/>
        <v>-228</v>
      </c>
    </row>
    <row r="107" spans="1:15" ht="12.75">
      <c r="A107" s="4">
        <v>2015</v>
      </c>
      <c r="B107" s="3">
        <v>438</v>
      </c>
      <c r="C107" s="4" t="s">
        <v>124</v>
      </c>
      <c r="D107" s="4" t="s">
        <v>210</v>
      </c>
      <c r="E107" s="5">
        <v>524.6</v>
      </c>
      <c r="F107" s="4" t="s">
        <v>200</v>
      </c>
      <c r="G107" s="4" t="s">
        <v>211</v>
      </c>
      <c r="H107" s="4" t="s">
        <v>208</v>
      </c>
      <c r="I107" s="3">
        <v>-19</v>
      </c>
      <c r="J107" s="4" t="s">
        <v>36</v>
      </c>
      <c r="K107" s="3">
        <v>761</v>
      </c>
      <c r="L107" s="5">
        <v>524.6</v>
      </c>
      <c r="M107" s="5">
        <v>94.6</v>
      </c>
      <c r="N107" s="10">
        <v>430</v>
      </c>
      <c r="O107" s="5">
        <f t="shared" si="3"/>
        <v>-8170</v>
      </c>
    </row>
    <row r="108" spans="1:15" ht="12.75">
      <c r="A108" s="4">
        <v>2015</v>
      </c>
      <c r="B108" s="3">
        <v>431</v>
      </c>
      <c r="C108" s="4" t="s">
        <v>212</v>
      </c>
      <c r="D108" s="4" t="s">
        <v>213</v>
      </c>
      <c r="E108" s="5">
        <v>1689.7</v>
      </c>
      <c r="F108" s="4" t="s">
        <v>214</v>
      </c>
      <c r="G108" s="4" t="s">
        <v>211</v>
      </c>
      <c r="H108" s="4" t="s">
        <v>208</v>
      </c>
      <c r="I108" s="3">
        <v>-19</v>
      </c>
      <c r="J108" s="4" t="s">
        <v>36</v>
      </c>
      <c r="K108" s="3">
        <v>776</v>
      </c>
      <c r="L108" s="5">
        <v>1689.7</v>
      </c>
      <c r="M108" s="5">
        <v>304.7</v>
      </c>
      <c r="N108" s="10">
        <v>1385</v>
      </c>
      <c r="O108" s="5">
        <f t="shared" si="3"/>
        <v>-26315</v>
      </c>
    </row>
    <row r="109" spans="1:15" ht="12.75">
      <c r="A109" s="4">
        <v>2015</v>
      </c>
      <c r="B109" s="3">
        <v>351</v>
      </c>
      <c r="C109" s="4" t="s">
        <v>39</v>
      </c>
      <c r="D109" s="4" t="s">
        <v>215</v>
      </c>
      <c r="E109" s="5">
        <v>16241</v>
      </c>
      <c r="F109" s="4" t="s">
        <v>216</v>
      </c>
      <c r="G109" s="4" t="s">
        <v>34</v>
      </c>
      <c r="H109" s="4" t="s">
        <v>208</v>
      </c>
      <c r="I109" s="3">
        <v>-19</v>
      </c>
      <c r="J109" s="4" t="s">
        <v>36</v>
      </c>
      <c r="K109" s="3">
        <v>762</v>
      </c>
      <c r="L109" s="5">
        <v>16241</v>
      </c>
      <c r="M109" s="5">
        <v>2974.4</v>
      </c>
      <c r="N109" s="10">
        <v>13266.6</v>
      </c>
      <c r="O109" s="5">
        <f t="shared" si="3"/>
        <v>-252065.4</v>
      </c>
    </row>
    <row r="110" spans="1:15" ht="12.75">
      <c r="A110" s="4">
        <v>2015</v>
      </c>
      <c r="B110" s="3">
        <v>446</v>
      </c>
      <c r="C110" s="4" t="s">
        <v>39</v>
      </c>
      <c r="D110" s="4" t="s">
        <v>215</v>
      </c>
      <c r="E110" s="5">
        <v>253.4</v>
      </c>
      <c r="F110" s="4" t="s">
        <v>216</v>
      </c>
      <c r="G110" s="4" t="s">
        <v>34</v>
      </c>
      <c r="H110" s="4" t="s">
        <v>208</v>
      </c>
      <c r="I110" s="3">
        <v>-19</v>
      </c>
      <c r="J110" s="4" t="s">
        <v>36</v>
      </c>
      <c r="K110" s="3">
        <v>763</v>
      </c>
      <c r="L110" s="5">
        <v>253.4</v>
      </c>
      <c r="M110" s="5">
        <v>0</v>
      </c>
      <c r="N110" s="10">
        <v>253.4</v>
      </c>
      <c r="O110" s="5">
        <f t="shared" si="3"/>
        <v>-4814.6</v>
      </c>
    </row>
    <row r="111" spans="1:15" ht="12.75">
      <c r="A111" s="4">
        <v>2015</v>
      </c>
      <c r="B111" s="3">
        <v>437</v>
      </c>
      <c r="C111" s="4" t="s">
        <v>124</v>
      </c>
      <c r="D111" s="4" t="s">
        <v>217</v>
      </c>
      <c r="E111" s="5">
        <v>73.2</v>
      </c>
      <c r="F111" s="4" t="s">
        <v>218</v>
      </c>
      <c r="G111" s="4" t="s">
        <v>211</v>
      </c>
      <c r="H111" s="4" t="s">
        <v>208</v>
      </c>
      <c r="I111" s="3">
        <v>-19</v>
      </c>
      <c r="J111" s="4" t="s">
        <v>36</v>
      </c>
      <c r="K111" s="3">
        <v>749</v>
      </c>
      <c r="L111" s="5">
        <v>73.2</v>
      </c>
      <c r="M111" s="5">
        <v>13.2</v>
      </c>
      <c r="N111" s="10">
        <v>60</v>
      </c>
      <c r="O111" s="5">
        <f t="shared" si="3"/>
        <v>-1140</v>
      </c>
    </row>
    <row r="112" spans="1:15" ht="12.75">
      <c r="A112" s="4">
        <v>2015</v>
      </c>
      <c r="B112" s="3">
        <v>432</v>
      </c>
      <c r="C112" s="4" t="s">
        <v>124</v>
      </c>
      <c r="D112" s="4" t="s">
        <v>219</v>
      </c>
      <c r="E112" s="5">
        <v>5246</v>
      </c>
      <c r="F112" s="4" t="s">
        <v>186</v>
      </c>
      <c r="G112" s="4" t="s">
        <v>211</v>
      </c>
      <c r="H112" s="4" t="s">
        <v>208</v>
      </c>
      <c r="I112" s="3">
        <v>-19</v>
      </c>
      <c r="J112" s="4" t="s">
        <v>36</v>
      </c>
      <c r="K112" s="3">
        <v>769</v>
      </c>
      <c r="L112" s="5">
        <v>5246</v>
      </c>
      <c r="M112" s="5">
        <v>946</v>
      </c>
      <c r="N112" s="10">
        <v>4300</v>
      </c>
      <c r="O112" s="5">
        <f t="shared" si="3"/>
        <v>-81700</v>
      </c>
    </row>
    <row r="113" spans="1:15" ht="12.75">
      <c r="A113" s="4">
        <v>2015</v>
      </c>
      <c r="B113" s="3">
        <v>433</v>
      </c>
      <c r="C113" s="4" t="s">
        <v>124</v>
      </c>
      <c r="D113" s="4" t="s">
        <v>220</v>
      </c>
      <c r="E113" s="5">
        <v>3198.84</v>
      </c>
      <c r="F113" s="4" t="s">
        <v>186</v>
      </c>
      <c r="G113" s="4" t="s">
        <v>211</v>
      </c>
      <c r="H113" s="4" t="s">
        <v>208</v>
      </c>
      <c r="I113" s="3">
        <v>-19</v>
      </c>
      <c r="J113" s="4" t="s">
        <v>36</v>
      </c>
      <c r="K113" s="3">
        <v>752</v>
      </c>
      <c r="L113" s="5">
        <v>3198.84</v>
      </c>
      <c r="M113" s="5">
        <v>576.84</v>
      </c>
      <c r="N113" s="10">
        <v>2622</v>
      </c>
      <c r="O113" s="5">
        <f t="shared" si="3"/>
        <v>-49818</v>
      </c>
    </row>
    <row r="114" spans="1:15" ht="12.75">
      <c r="A114" s="4">
        <v>2015</v>
      </c>
      <c r="B114" s="3">
        <v>434</v>
      </c>
      <c r="C114" s="4" t="s">
        <v>124</v>
      </c>
      <c r="D114" s="4" t="s">
        <v>221</v>
      </c>
      <c r="E114" s="5">
        <v>534.36</v>
      </c>
      <c r="F114" s="4" t="s">
        <v>186</v>
      </c>
      <c r="G114" s="4" t="s">
        <v>211</v>
      </c>
      <c r="H114" s="4" t="s">
        <v>208</v>
      </c>
      <c r="I114" s="3">
        <v>-19</v>
      </c>
      <c r="J114" s="4" t="s">
        <v>36</v>
      </c>
      <c r="K114" s="3">
        <v>766</v>
      </c>
      <c r="L114" s="5">
        <v>534.36</v>
      </c>
      <c r="M114" s="5">
        <v>96.36</v>
      </c>
      <c r="N114" s="10">
        <v>438</v>
      </c>
      <c r="O114" s="5">
        <f t="shared" si="3"/>
        <v>-8322</v>
      </c>
    </row>
    <row r="115" spans="1:15" ht="12.75">
      <c r="A115" s="4">
        <v>2015</v>
      </c>
      <c r="B115" s="3">
        <v>314</v>
      </c>
      <c r="C115" s="4" t="s">
        <v>165</v>
      </c>
      <c r="D115" s="4" t="s">
        <v>222</v>
      </c>
      <c r="E115" s="5">
        <v>10529.86</v>
      </c>
      <c r="F115" s="4" t="s">
        <v>161</v>
      </c>
      <c r="G115" s="4" t="s">
        <v>56</v>
      </c>
      <c r="H115" s="4" t="s">
        <v>140</v>
      </c>
      <c r="I115" s="3">
        <v>-19</v>
      </c>
      <c r="J115" s="4" t="s">
        <v>223</v>
      </c>
      <c r="K115" s="3">
        <v>726</v>
      </c>
      <c r="L115" s="5">
        <v>10529.86</v>
      </c>
      <c r="M115" s="5">
        <v>957.26</v>
      </c>
      <c r="N115" s="10">
        <v>9572.6</v>
      </c>
      <c r="O115" s="5">
        <f t="shared" si="3"/>
        <v>-181879.4</v>
      </c>
    </row>
    <row r="116" spans="1:15" ht="12.75">
      <c r="A116" s="4">
        <v>2015</v>
      </c>
      <c r="B116" s="3">
        <v>428</v>
      </c>
      <c r="C116" s="4" t="s">
        <v>124</v>
      </c>
      <c r="D116" s="4" t="s">
        <v>182</v>
      </c>
      <c r="E116" s="5">
        <v>646.6</v>
      </c>
      <c r="F116" s="4" t="s">
        <v>224</v>
      </c>
      <c r="G116" s="4" t="s">
        <v>211</v>
      </c>
      <c r="H116" s="4" t="s">
        <v>208</v>
      </c>
      <c r="I116" s="3">
        <v>-19</v>
      </c>
      <c r="J116" s="4" t="s">
        <v>36</v>
      </c>
      <c r="K116" s="3">
        <v>777</v>
      </c>
      <c r="L116" s="5">
        <v>646.6</v>
      </c>
      <c r="M116" s="5">
        <v>116.6</v>
      </c>
      <c r="N116" s="10">
        <v>530</v>
      </c>
      <c r="O116" s="5">
        <f t="shared" si="3"/>
        <v>-10070</v>
      </c>
    </row>
    <row r="117" spans="1:15" ht="12.75">
      <c r="A117" s="4">
        <v>2015</v>
      </c>
      <c r="B117" s="3">
        <v>427</v>
      </c>
      <c r="C117" s="4" t="s">
        <v>124</v>
      </c>
      <c r="D117" s="4" t="s">
        <v>225</v>
      </c>
      <c r="E117" s="5">
        <v>1007.96</v>
      </c>
      <c r="F117" s="4" t="s">
        <v>226</v>
      </c>
      <c r="G117" s="4" t="s">
        <v>211</v>
      </c>
      <c r="H117" s="4" t="s">
        <v>208</v>
      </c>
      <c r="I117" s="3">
        <v>-19</v>
      </c>
      <c r="J117" s="4" t="s">
        <v>36</v>
      </c>
      <c r="K117" s="3">
        <v>771</v>
      </c>
      <c r="L117" s="5">
        <v>1007.96</v>
      </c>
      <c r="M117" s="5">
        <v>181.76</v>
      </c>
      <c r="N117" s="10">
        <v>826.2</v>
      </c>
      <c r="O117" s="5">
        <f t="shared" si="3"/>
        <v>-15697.800000000001</v>
      </c>
    </row>
    <row r="118" spans="1:15" ht="12.75">
      <c r="A118" s="4">
        <v>2015</v>
      </c>
      <c r="B118" s="3">
        <v>439</v>
      </c>
      <c r="C118" s="4" t="s">
        <v>124</v>
      </c>
      <c r="D118" s="4" t="s">
        <v>227</v>
      </c>
      <c r="E118" s="5">
        <v>332.87</v>
      </c>
      <c r="F118" s="4" t="s">
        <v>228</v>
      </c>
      <c r="G118" s="4" t="s">
        <v>211</v>
      </c>
      <c r="H118" s="4" t="s">
        <v>208</v>
      </c>
      <c r="I118" s="3">
        <v>-19</v>
      </c>
      <c r="J118" s="4" t="s">
        <v>36</v>
      </c>
      <c r="K118" s="3">
        <v>757</v>
      </c>
      <c r="L118" s="5">
        <v>332.87</v>
      </c>
      <c r="M118" s="5">
        <v>60.02</v>
      </c>
      <c r="N118" s="10">
        <v>272.85</v>
      </c>
      <c r="O118" s="5">
        <f t="shared" si="3"/>
        <v>-5184.150000000001</v>
      </c>
    </row>
    <row r="119" spans="1:15" ht="12.75">
      <c r="A119" s="4">
        <v>2015</v>
      </c>
      <c r="B119" s="3">
        <v>441</v>
      </c>
      <c r="C119" s="4" t="s">
        <v>229</v>
      </c>
      <c r="D119" s="4" t="s">
        <v>230</v>
      </c>
      <c r="E119" s="5">
        <v>125.93</v>
      </c>
      <c r="F119" s="4" t="s">
        <v>190</v>
      </c>
      <c r="G119" s="4" t="s">
        <v>211</v>
      </c>
      <c r="H119" s="4" t="s">
        <v>208</v>
      </c>
      <c r="I119" s="3">
        <v>-19</v>
      </c>
      <c r="J119" s="4" t="s">
        <v>36</v>
      </c>
      <c r="K119" s="3">
        <v>750</v>
      </c>
      <c r="L119" s="5">
        <v>125.93</v>
      </c>
      <c r="M119" s="5">
        <v>22.71</v>
      </c>
      <c r="N119" s="10">
        <v>103.22</v>
      </c>
      <c r="O119" s="5">
        <f t="shared" si="3"/>
        <v>-1961.18</v>
      </c>
    </row>
    <row r="120" spans="1:15" ht="12.75">
      <c r="A120" s="4">
        <v>2015</v>
      </c>
      <c r="B120" s="3">
        <v>381</v>
      </c>
      <c r="C120" s="4" t="s">
        <v>231</v>
      </c>
      <c r="D120" s="4" t="s">
        <v>232</v>
      </c>
      <c r="E120" s="5">
        <v>239.73</v>
      </c>
      <c r="F120" s="4" t="s">
        <v>233</v>
      </c>
      <c r="G120" s="4" t="s">
        <v>34</v>
      </c>
      <c r="H120" s="4" t="s">
        <v>208</v>
      </c>
      <c r="I120" s="3">
        <v>-19</v>
      </c>
      <c r="J120" s="4" t="s">
        <v>36</v>
      </c>
      <c r="K120" s="3">
        <v>754</v>
      </c>
      <c r="L120" s="5">
        <v>239.73</v>
      </c>
      <c r="M120" s="5">
        <v>43.23</v>
      </c>
      <c r="N120" s="10">
        <v>196.5</v>
      </c>
      <c r="O120" s="5">
        <f t="shared" si="3"/>
        <v>-3733.5</v>
      </c>
    </row>
    <row r="121" spans="1:15" ht="12.75">
      <c r="A121" s="4">
        <v>2015</v>
      </c>
      <c r="B121" s="3">
        <v>192</v>
      </c>
      <c r="C121" s="4" t="s">
        <v>234</v>
      </c>
      <c r="D121" s="4" t="s">
        <v>235</v>
      </c>
      <c r="E121" s="5">
        <v>1.41</v>
      </c>
      <c r="F121" s="4" t="s">
        <v>236</v>
      </c>
      <c r="G121" s="4" t="s">
        <v>237</v>
      </c>
      <c r="H121" s="4" t="s">
        <v>124</v>
      </c>
      <c r="I121" s="3">
        <v>-10</v>
      </c>
      <c r="J121" s="4" t="s">
        <v>30</v>
      </c>
      <c r="K121" s="3">
        <v>617</v>
      </c>
      <c r="L121" s="5">
        <v>1.41</v>
      </c>
      <c r="M121" s="5">
        <v>0</v>
      </c>
      <c r="N121" s="10">
        <v>1.41</v>
      </c>
      <c r="O121" s="5">
        <f t="shared" si="3"/>
        <v>-14.1</v>
      </c>
    </row>
    <row r="122" spans="1:15" ht="12.75">
      <c r="A122" s="4">
        <v>2015</v>
      </c>
      <c r="B122" s="3">
        <v>264</v>
      </c>
      <c r="C122" s="4" t="s">
        <v>238</v>
      </c>
      <c r="D122" s="4" t="s">
        <v>239</v>
      </c>
      <c r="E122" s="5">
        <v>1417.07</v>
      </c>
      <c r="F122" s="4" t="s">
        <v>240</v>
      </c>
      <c r="G122" s="4" t="s">
        <v>28</v>
      </c>
      <c r="H122" s="4" t="s">
        <v>124</v>
      </c>
      <c r="I122" s="3">
        <v>-10</v>
      </c>
      <c r="J122" s="4" t="s">
        <v>30</v>
      </c>
      <c r="K122" s="3">
        <v>631</v>
      </c>
      <c r="L122" s="5">
        <v>1417.07</v>
      </c>
      <c r="M122" s="5">
        <v>255.54</v>
      </c>
      <c r="N122" s="10">
        <v>1161.53</v>
      </c>
      <c r="O122" s="5">
        <f t="shared" si="3"/>
        <v>-11615.3</v>
      </c>
    </row>
    <row r="123" spans="1:15" ht="12.75">
      <c r="A123" s="4">
        <v>2015</v>
      </c>
      <c r="B123" s="3">
        <v>265</v>
      </c>
      <c r="C123" s="4" t="s">
        <v>238</v>
      </c>
      <c r="D123" s="4" t="s">
        <v>241</v>
      </c>
      <c r="E123" s="5">
        <v>9405.69</v>
      </c>
      <c r="F123" s="4" t="s">
        <v>240</v>
      </c>
      <c r="G123" s="4" t="s">
        <v>28</v>
      </c>
      <c r="H123" s="4" t="s">
        <v>124</v>
      </c>
      <c r="I123" s="3">
        <v>-10</v>
      </c>
      <c r="J123" s="4" t="s">
        <v>30</v>
      </c>
      <c r="K123" s="3">
        <v>629</v>
      </c>
      <c r="L123" s="5">
        <v>9405.69</v>
      </c>
      <c r="M123" s="5">
        <v>1696.11</v>
      </c>
      <c r="N123" s="10">
        <v>7709.58</v>
      </c>
      <c r="O123" s="5">
        <f t="shared" si="3"/>
        <v>-77095.8</v>
      </c>
    </row>
    <row r="124" spans="1:15" ht="12.75">
      <c r="A124" s="4">
        <v>2015</v>
      </c>
      <c r="B124" s="3">
        <v>282</v>
      </c>
      <c r="C124" s="4" t="s">
        <v>28</v>
      </c>
      <c r="D124" s="4" t="s">
        <v>242</v>
      </c>
      <c r="E124" s="5">
        <v>1641.61</v>
      </c>
      <c r="F124" s="4" t="s">
        <v>243</v>
      </c>
      <c r="G124" s="4" t="s">
        <v>165</v>
      </c>
      <c r="H124" s="4" t="s">
        <v>124</v>
      </c>
      <c r="I124" s="3">
        <v>-10</v>
      </c>
      <c r="J124" s="4" t="s">
        <v>30</v>
      </c>
      <c r="K124" s="3">
        <v>632</v>
      </c>
      <c r="L124" s="5">
        <v>1641.61</v>
      </c>
      <c r="M124" s="5">
        <v>296.02</v>
      </c>
      <c r="N124" s="10">
        <v>1345.59</v>
      </c>
      <c r="O124" s="5">
        <f t="shared" si="3"/>
        <v>-13455.9</v>
      </c>
    </row>
    <row r="125" spans="1:15" ht="12.75">
      <c r="A125" s="4">
        <v>2015</v>
      </c>
      <c r="B125" s="3">
        <v>342</v>
      </c>
      <c r="C125" s="4" t="s">
        <v>56</v>
      </c>
      <c r="D125" s="4" t="s">
        <v>244</v>
      </c>
      <c r="E125" s="5">
        <v>320.25</v>
      </c>
      <c r="F125" s="4" t="s">
        <v>245</v>
      </c>
      <c r="G125" s="4" t="s">
        <v>89</v>
      </c>
      <c r="H125" s="4" t="s">
        <v>124</v>
      </c>
      <c r="I125" s="3">
        <v>-10</v>
      </c>
      <c r="J125" s="4" t="s">
        <v>30</v>
      </c>
      <c r="K125" s="3">
        <v>613</v>
      </c>
      <c r="L125" s="5">
        <v>320.25</v>
      </c>
      <c r="M125" s="5">
        <v>57.75</v>
      </c>
      <c r="N125" s="10">
        <v>262.5</v>
      </c>
      <c r="O125" s="5">
        <f t="shared" si="3"/>
        <v>-2625</v>
      </c>
    </row>
    <row r="126" spans="1:15" ht="12.75">
      <c r="A126" s="4">
        <v>2015</v>
      </c>
      <c r="B126" s="3">
        <v>333</v>
      </c>
      <c r="C126" s="4" t="s">
        <v>246</v>
      </c>
      <c r="D126" s="4" t="s">
        <v>247</v>
      </c>
      <c r="E126" s="5">
        <v>3078.83</v>
      </c>
      <c r="F126" s="4" t="s">
        <v>248</v>
      </c>
      <c r="G126" s="4" t="s">
        <v>103</v>
      </c>
      <c r="H126" s="4" t="s">
        <v>124</v>
      </c>
      <c r="I126" s="3">
        <v>-10</v>
      </c>
      <c r="J126" s="4" t="s">
        <v>30</v>
      </c>
      <c r="K126" s="3">
        <v>621</v>
      </c>
      <c r="L126" s="5">
        <v>3078.83</v>
      </c>
      <c r="M126" s="5">
        <v>279.89</v>
      </c>
      <c r="N126" s="10">
        <v>2798.94</v>
      </c>
      <c r="O126" s="5">
        <f t="shared" si="3"/>
        <v>-27989.4</v>
      </c>
    </row>
    <row r="127" spans="1:15" ht="12.75">
      <c r="A127" s="4">
        <v>2015</v>
      </c>
      <c r="B127" s="3">
        <v>262</v>
      </c>
      <c r="C127" s="4" t="s">
        <v>25</v>
      </c>
      <c r="D127" s="4" t="s">
        <v>26</v>
      </c>
      <c r="E127" s="5">
        <v>2315.5</v>
      </c>
      <c r="F127" s="4" t="s">
        <v>27</v>
      </c>
      <c r="G127" s="4" t="s">
        <v>28</v>
      </c>
      <c r="H127" s="4" t="s">
        <v>124</v>
      </c>
      <c r="I127" s="3">
        <v>-10</v>
      </c>
      <c r="J127" s="4" t="s">
        <v>30</v>
      </c>
      <c r="K127" s="3">
        <v>630</v>
      </c>
      <c r="L127" s="5">
        <v>2315.5</v>
      </c>
      <c r="M127" s="5">
        <v>0</v>
      </c>
      <c r="N127" s="10">
        <v>2315.5</v>
      </c>
      <c r="O127" s="5">
        <f t="shared" si="3"/>
        <v>-23155</v>
      </c>
    </row>
    <row r="128" spans="1:15" ht="12.75">
      <c r="A128" s="4">
        <v>2015</v>
      </c>
      <c r="B128" s="3">
        <v>345</v>
      </c>
      <c r="C128" s="4" t="s">
        <v>249</v>
      </c>
      <c r="D128" s="4" t="s">
        <v>250</v>
      </c>
      <c r="E128" s="5">
        <v>1721.12</v>
      </c>
      <c r="F128" s="4" t="s">
        <v>251</v>
      </c>
      <c r="G128" s="4" t="s">
        <v>89</v>
      </c>
      <c r="H128" s="4" t="s">
        <v>124</v>
      </c>
      <c r="I128" s="3">
        <v>-10</v>
      </c>
      <c r="J128" s="4" t="s">
        <v>30</v>
      </c>
      <c r="K128" s="3">
        <v>616</v>
      </c>
      <c r="L128" s="5">
        <v>1721.12</v>
      </c>
      <c r="M128" s="5">
        <v>310.36</v>
      </c>
      <c r="N128" s="10">
        <v>1410.76</v>
      </c>
      <c r="O128" s="5">
        <f t="shared" si="3"/>
        <v>-14107.6</v>
      </c>
    </row>
    <row r="129" spans="1:15" ht="12.75">
      <c r="A129" s="4">
        <v>2015</v>
      </c>
      <c r="B129" s="3">
        <v>347</v>
      </c>
      <c r="C129" s="4" t="s">
        <v>252</v>
      </c>
      <c r="D129" s="4" t="s">
        <v>253</v>
      </c>
      <c r="E129" s="5">
        <v>827.16</v>
      </c>
      <c r="F129" s="4" t="s">
        <v>254</v>
      </c>
      <c r="G129" s="4" t="s">
        <v>30</v>
      </c>
      <c r="H129" s="4" t="s">
        <v>124</v>
      </c>
      <c r="I129" s="3">
        <v>-10</v>
      </c>
      <c r="J129" s="4" t="s">
        <v>30</v>
      </c>
      <c r="K129" s="3">
        <v>625</v>
      </c>
      <c r="L129" s="5">
        <v>827.16</v>
      </c>
      <c r="M129" s="5">
        <v>149.16</v>
      </c>
      <c r="N129" s="10">
        <v>678</v>
      </c>
      <c r="O129" s="5">
        <f t="shared" si="3"/>
        <v>-6780</v>
      </c>
    </row>
    <row r="130" spans="1:15" ht="12.75">
      <c r="A130" s="4">
        <v>2015</v>
      </c>
      <c r="B130" s="3">
        <v>317</v>
      </c>
      <c r="C130" s="4" t="s">
        <v>255</v>
      </c>
      <c r="D130" s="4" t="s">
        <v>256</v>
      </c>
      <c r="E130" s="5">
        <v>601.81</v>
      </c>
      <c r="F130" s="4" t="s">
        <v>257</v>
      </c>
      <c r="G130" s="4" t="s">
        <v>56</v>
      </c>
      <c r="H130" s="4" t="s">
        <v>124</v>
      </c>
      <c r="I130" s="3">
        <v>-10</v>
      </c>
      <c r="J130" s="4" t="s">
        <v>30</v>
      </c>
      <c r="K130" s="3">
        <v>620</v>
      </c>
      <c r="L130" s="5">
        <v>601.81</v>
      </c>
      <c r="M130" s="5">
        <v>54.71</v>
      </c>
      <c r="N130" s="10">
        <v>547.1</v>
      </c>
      <c r="O130" s="5">
        <f>I130*N130</f>
        <v>-5471</v>
      </c>
    </row>
    <row r="131" spans="1:15" ht="12.75">
      <c r="A131" s="4">
        <v>2015</v>
      </c>
      <c r="B131" s="3">
        <v>316</v>
      </c>
      <c r="C131" s="4" t="s">
        <v>255</v>
      </c>
      <c r="D131" s="4" t="s">
        <v>258</v>
      </c>
      <c r="E131" s="5">
        <v>11630.18</v>
      </c>
      <c r="F131" s="4" t="s">
        <v>161</v>
      </c>
      <c r="G131" s="4" t="s">
        <v>56</v>
      </c>
      <c r="H131" s="4" t="s">
        <v>259</v>
      </c>
      <c r="I131" s="3">
        <v>-21</v>
      </c>
      <c r="J131" s="4" t="s">
        <v>223</v>
      </c>
      <c r="K131" s="3">
        <v>726</v>
      </c>
      <c r="L131" s="5">
        <v>11630.18</v>
      </c>
      <c r="M131" s="5">
        <v>1057.29</v>
      </c>
      <c r="N131" s="10">
        <v>10572.89</v>
      </c>
      <c r="O131" s="5">
        <f>I131*N131</f>
        <v>-222030.69</v>
      </c>
    </row>
    <row r="132" spans="1:15" ht="12.75">
      <c r="A132" s="4">
        <v>2015</v>
      </c>
      <c r="B132" s="3">
        <v>332</v>
      </c>
      <c r="C132" s="4" t="s">
        <v>260</v>
      </c>
      <c r="D132" s="4" t="s">
        <v>261</v>
      </c>
      <c r="E132" s="5">
        <v>3477</v>
      </c>
      <c r="F132" s="4" t="s">
        <v>262</v>
      </c>
      <c r="G132" s="4" t="s">
        <v>103</v>
      </c>
      <c r="H132" s="4" t="s">
        <v>124</v>
      </c>
      <c r="I132" s="3">
        <v>-24</v>
      </c>
      <c r="J132" s="4" t="s">
        <v>103</v>
      </c>
      <c r="K132" s="3">
        <v>559</v>
      </c>
      <c r="L132" s="5">
        <v>3477</v>
      </c>
      <c r="M132" s="5">
        <v>627</v>
      </c>
      <c r="N132" s="10">
        <v>2850</v>
      </c>
      <c r="O132" s="5">
        <f>I132*N132</f>
        <v>-68400</v>
      </c>
    </row>
    <row r="133" spans="1:15" ht="12.75">
      <c r="A133" s="4">
        <v>2015</v>
      </c>
      <c r="B133" s="3">
        <v>319</v>
      </c>
      <c r="C133" s="4" t="s">
        <v>263</v>
      </c>
      <c r="D133" s="4" t="s">
        <v>264</v>
      </c>
      <c r="E133" s="5">
        <v>9700</v>
      </c>
      <c r="F133" s="4" t="s">
        <v>265</v>
      </c>
      <c r="G133" s="4" t="s">
        <v>56</v>
      </c>
      <c r="H133" s="4" t="s">
        <v>266</v>
      </c>
      <c r="I133" s="3">
        <v>-25</v>
      </c>
      <c r="J133" s="4" t="s">
        <v>249</v>
      </c>
      <c r="K133" s="3">
        <v>558</v>
      </c>
      <c r="L133" s="5">
        <v>9700</v>
      </c>
      <c r="M133" s="5">
        <v>0</v>
      </c>
      <c r="N133" s="10">
        <v>9700</v>
      </c>
      <c r="O133" s="5">
        <f>I133*N133</f>
        <v>-242500</v>
      </c>
    </row>
    <row r="134" spans="1:15" ht="12.75">
      <c r="A134" s="4">
        <v>2015</v>
      </c>
      <c r="B134" s="3">
        <v>312</v>
      </c>
      <c r="C134" s="4" t="s">
        <v>159</v>
      </c>
      <c r="D134" s="4" t="s">
        <v>267</v>
      </c>
      <c r="E134" s="5">
        <v>5503.81</v>
      </c>
      <c r="F134" s="4" t="s">
        <v>161</v>
      </c>
      <c r="G134" s="4" t="s">
        <v>56</v>
      </c>
      <c r="H134" s="4" t="s">
        <v>162</v>
      </c>
      <c r="I134" s="3">
        <v>-20</v>
      </c>
      <c r="J134" s="4" t="s">
        <v>223</v>
      </c>
      <c r="K134" s="3">
        <v>726</v>
      </c>
      <c r="L134" s="5">
        <v>5503.81</v>
      </c>
      <c r="M134" s="5">
        <v>992.49</v>
      </c>
      <c r="N134" s="10">
        <v>4511.32</v>
      </c>
      <c r="O134" s="5">
        <f>I134*N134</f>
        <v>-90226.4</v>
      </c>
    </row>
    <row r="135" spans="1:15" ht="12.75">
      <c r="A135" s="4">
        <v>2015</v>
      </c>
      <c r="B135" s="3">
        <v>346</v>
      </c>
      <c r="C135" s="4" t="s">
        <v>91</v>
      </c>
      <c r="D135" s="4" t="s">
        <v>268</v>
      </c>
      <c r="E135" s="5">
        <v>612.13</v>
      </c>
      <c r="F135" s="4" t="s">
        <v>178</v>
      </c>
      <c r="G135" s="4" t="s">
        <v>89</v>
      </c>
      <c r="H135" s="4" t="s">
        <v>127</v>
      </c>
      <c r="I135" s="3">
        <v>-32</v>
      </c>
      <c r="J135" s="4" t="s">
        <v>95</v>
      </c>
      <c r="K135" s="3">
        <v>662</v>
      </c>
      <c r="L135" s="5">
        <v>612.13</v>
      </c>
      <c r="M135" s="5">
        <v>55.65</v>
      </c>
      <c r="N135" s="10">
        <v>556.48</v>
      </c>
      <c r="O135" s="5">
        <f>I135*N135</f>
        <v>-17807.36</v>
      </c>
    </row>
    <row r="136" spans="1:15" ht="12.75">
      <c r="A136" s="4">
        <v>2015</v>
      </c>
      <c r="B136" s="3">
        <v>386</v>
      </c>
      <c r="C136" s="4" t="s">
        <v>269</v>
      </c>
      <c r="D136" s="4" t="s">
        <v>270</v>
      </c>
      <c r="E136" s="5">
        <v>210</v>
      </c>
      <c r="F136" s="4" t="s">
        <v>271</v>
      </c>
      <c r="G136" s="4" t="s">
        <v>95</v>
      </c>
      <c r="H136" s="4" t="s">
        <v>272</v>
      </c>
      <c r="I136" s="3">
        <v>-140</v>
      </c>
      <c r="J136" s="4" t="s">
        <v>95</v>
      </c>
      <c r="K136" s="3">
        <v>659</v>
      </c>
      <c r="L136" s="5">
        <v>210</v>
      </c>
      <c r="M136" s="5">
        <v>0</v>
      </c>
      <c r="N136" s="10">
        <v>210</v>
      </c>
      <c r="O136" s="5">
        <f>I136*N136</f>
        <v>-29400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2014-05-09T15:19:25Z</cp:lastPrinted>
  <dcterms:created xsi:type="dcterms:W3CDTF">2014-05-09T13:08:44Z</dcterms:created>
  <dcterms:modified xsi:type="dcterms:W3CDTF">2015-10-16T12:18:07Z</dcterms:modified>
  <cp:category/>
  <cp:version/>
  <cp:contentType/>
  <cp:contentStatus/>
</cp:coreProperties>
</file>